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120" yWindow="105" windowWidth="9945" windowHeight="8505" firstSheet="2" activeTab="3"/>
  </bookViews>
  <sheets>
    <sheet name="Sheet2" sheetId="2" state="hidden" r:id="rId1"/>
    <sheet name="Sheet3" sheetId="3" state="hidden" r:id="rId2"/>
    <sheet name="FY 2013" sheetId="7" r:id="rId3"/>
    <sheet name="FY 2014" sheetId="5" r:id="rId4"/>
    <sheet name="Sheet1" sheetId="6" r:id="rId5"/>
  </sheets>
  <definedNames>
    <definedName name="_xlnm._FilterDatabase" localSheetId="2" hidden="1">'FY 2013'!$A$8:$F$136</definedName>
    <definedName name="_xlnm._FilterDatabase" localSheetId="3" hidden="1">'FY 2014'!$A$8:$J$31</definedName>
    <definedName name="_xlnm.Print_Area" localSheetId="2">'FY 2013'!$A$8:$J$145</definedName>
    <definedName name="_xlnm.Print_Area" localSheetId="3">'FY 2014'!$A$8:$F$31</definedName>
    <definedName name="_xlnm.Print_Titles" localSheetId="2">'FY 2013'!$7:$8</definedName>
    <definedName name="_xlnm.Print_Titles" localSheetId="3">'FY 2014'!$7:$8</definedName>
  </definedNames>
  <calcPr calcId="145621"/>
  <customWorkbookViews>
    <customWorkbookView name="alemayehu.awas - Personal View" guid="{3E5F1057-0CA1-486F-B4D5-DBEAFE559AC4}" mergeInterval="0" personalView="1" maximized="1" xWindow="1" yWindow="1" windowWidth="1600" windowHeight="679" activeSheetId="1"/>
    <customWorkbookView name="DC User - Personal View" guid="{73D8DC2D-1B13-4AE5-9D8D-65D7488D67EC}" mergeInterval="0" personalView="1" maximized="1" xWindow="1" yWindow="1" windowWidth="1600" windowHeight="679" activeSheetId="1" showComments="commIndAndComment"/>
  </customWorkbookViews>
</workbook>
</file>

<file path=xl/calcChain.xml><?xml version="1.0" encoding="utf-8"?>
<calcChain xmlns="http://schemas.openxmlformats.org/spreadsheetml/2006/main">
  <c r="D31" i="5" l="1"/>
  <c r="D145" i="7" l="1"/>
</calcChain>
</file>

<file path=xl/sharedStrings.xml><?xml version="1.0" encoding="utf-8"?>
<sst xmlns="http://schemas.openxmlformats.org/spreadsheetml/2006/main" count="517" uniqueCount="267">
  <si>
    <t>Date of Request</t>
  </si>
  <si>
    <t>Amount</t>
  </si>
  <si>
    <t>0733</t>
  </si>
  <si>
    <t>TL1GRT</t>
  </si>
  <si>
    <t>0735</t>
  </si>
  <si>
    <t>TL2GRT</t>
  </si>
  <si>
    <t>0792</t>
  </si>
  <si>
    <t>00NHP2</t>
  </si>
  <si>
    <t>Proving What's Possible</t>
  </si>
  <si>
    <t>0611</t>
  </si>
  <si>
    <t>0101</t>
  </si>
  <si>
    <t>Local</t>
  </si>
  <si>
    <t>0727</t>
  </si>
  <si>
    <t>VOCEDU</t>
  </si>
  <si>
    <t>8400</t>
  </si>
  <si>
    <t>000ZDZ</t>
  </si>
  <si>
    <t>0777</t>
  </si>
  <si>
    <t>00RTTT</t>
  </si>
  <si>
    <t>000ZAF</t>
  </si>
  <si>
    <t xml:space="preserve">O-Type </t>
  </si>
  <si>
    <t>Grant # / Project</t>
  </si>
  <si>
    <t>0634</t>
  </si>
  <si>
    <t>8200</t>
  </si>
  <si>
    <t>0705</t>
  </si>
  <si>
    <t>000NHP</t>
  </si>
  <si>
    <t>0736</t>
  </si>
  <si>
    <t>TL3GRT</t>
  </si>
  <si>
    <t>000GAZ</t>
  </si>
  <si>
    <t>0704</t>
  </si>
  <si>
    <t>000BEE</t>
  </si>
  <si>
    <t>8450</t>
  </si>
  <si>
    <t>Prvt Don</t>
  </si>
  <si>
    <t>0731</t>
  </si>
  <si>
    <t>S1003G</t>
  </si>
  <si>
    <t>0706</t>
  </si>
  <si>
    <t>000D12</t>
  </si>
  <si>
    <t>00PLTW</t>
  </si>
  <si>
    <t>Request for Reprogramming of Local Funds</t>
  </si>
  <si>
    <t>00TNTP</t>
  </si>
  <si>
    <t>0756</t>
  </si>
  <si>
    <t>SPIDEA</t>
  </si>
  <si>
    <t>0738</t>
  </si>
  <si>
    <t>TWCLC</t>
  </si>
  <si>
    <t>Office Teaching and Learning Admin Prem.</t>
  </si>
  <si>
    <t>000ZAF/13</t>
  </si>
  <si>
    <t>Headstart to support classroom salaries</t>
  </si>
  <si>
    <t>Reprogram budget for Admin Premium, Security, Supplies, and Contractual Services</t>
  </si>
  <si>
    <t>To correct Document APTM0706</t>
  </si>
  <si>
    <t>Reprogram budget for Admin Premium, Salaries, Supplies, and Contractual Services</t>
  </si>
  <si>
    <t>Fix BJRPGFIX Reprogramming</t>
  </si>
  <si>
    <t>000ZDZ/13</t>
  </si>
  <si>
    <t>Fund equipment</t>
  </si>
  <si>
    <t>TL1GRT/12</t>
  </si>
  <si>
    <t>0621,0611,0609</t>
  </si>
  <si>
    <t>000D12/13</t>
  </si>
  <si>
    <t>To align budget with expenditures approved by OSSE</t>
  </si>
  <si>
    <t>SPIDEA 12</t>
  </si>
  <si>
    <t>DCSCIP /13</t>
  </si>
  <si>
    <t>0607,0608, 0609, &amp; 0611</t>
  </si>
  <si>
    <t>TL2GRT/12</t>
  </si>
  <si>
    <t xml:space="preserve">REPROGRAM TITLE 2 CARRY OVER PHASE 12 FOR YEAR END </t>
  </si>
  <si>
    <t>0802</t>
  </si>
  <si>
    <t>000EWS/13</t>
  </si>
  <si>
    <t>REPROGRAM EARLY WARNING SYSTEM PHASE 13 FOR YEAR END</t>
  </si>
  <si>
    <t>TL3GRT/13</t>
  </si>
  <si>
    <t xml:space="preserve">REPROGRAM TITLE 3 PHASE 13 FOR YEAR END </t>
  </si>
  <si>
    <t>S1003G/12</t>
  </si>
  <si>
    <t>REPROGRAM SIG PHASE 12 FOR YEAR END</t>
  </si>
  <si>
    <t xml:space="preserve">REPROGRAM TITLE 1 CARRY OVER PHASE 12 FOR YEAR END </t>
  </si>
  <si>
    <t>0707</t>
  </si>
  <si>
    <t>ABCRSV</t>
  </si>
  <si>
    <t>TWCLC1/13</t>
  </si>
  <si>
    <t>0633</t>
  </si>
  <si>
    <t>0746</t>
  </si>
  <si>
    <t>BKJBLE/ 14</t>
  </si>
  <si>
    <t>TL1GRT/14</t>
  </si>
  <si>
    <t>TL3GRT/14</t>
  </si>
  <si>
    <t>VOCEDU/14</t>
  </si>
  <si>
    <t>TL2GRT/14</t>
  </si>
  <si>
    <t>000D12/14</t>
  </si>
  <si>
    <t>000BEE/14</t>
  </si>
  <si>
    <t>0611 0613</t>
  </si>
  <si>
    <t>0607</t>
  </si>
  <si>
    <t>0796</t>
  </si>
  <si>
    <t>RTTSIG/14</t>
  </si>
  <si>
    <t>Cafeteria and Vending Machine-Food Services</t>
  </si>
  <si>
    <t>Custodial OT to support school support program</t>
  </si>
  <si>
    <t>Personnel services for Administrative officer.</t>
  </si>
  <si>
    <t xml:space="preserve">Reprogram from Central into Schools </t>
  </si>
  <si>
    <t>Reprogram Educational Supply funds to Contracts for DanceDC partnership for Turner ES</t>
  </si>
  <si>
    <t>Reprogram Summer School Funds for supplies and education activities.</t>
  </si>
  <si>
    <t>Realign budgeted line items for Hearst Elementary School in order to purchase custodian uniforms.</t>
  </si>
  <si>
    <t>Reprogramming funds from Textbooks to IT Software Acquisition for new Math Software</t>
  </si>
  <si>
    <t>To support the Chancellor's Proving What's Possible Initiative. The funds were reprogrammed within Strategic Planning Reserve from PCA 2100I to 2PWPI Title 1 phase 13</t>
  </si>
  <si>
    <t>Align Title I Budget with No Child Left Behind Act of 2001 and allocate funds to several schools to ensure teachers meet federal standards in core academic subjects.</t>
  </si>
  <si>
    <t>Align Title II Budget with No Child Left Behind Act of 2001 and allocate funds to several schools to ensure teachers meet federal standards in core academic subjects.</t>
  </si>
  <si>
    <t xml:space="preserve">To pay for salaries and benefits at Prospect School. Funds were decreased from Janney, Thomas and Tubman Elementary School. </t>
  </si>
  <si>
    <t>To purchase supplies awarded under Proving What is Possible Initiative. Funds were reprogrammed from Office of the Chancellor contractual services to Strategic Planning Reserve General Supplies</t>
  </si>
  <si>
    <t>Align budget to match application allocating funds to Office of Curriculum and Instruction, Central Administration-Elementary and Private Schools</t>
  </si>
  <si>
    <t>Funds were reprogrammed within Office of Youth Engagement professional services and contractual services to continuing full time, fringe benefits and general supplies to increase attendance and graduation rate among pregnant and teen parents.</t>
  </si>
  <si>
    <t>Narrative/Purpose</t>
  </si>
  <si>
    <t>To have availability of funds to continue orders of educational supplies, furnishings, and technology that support Headstart School Wide Model classroom and ECE Program Staff.</t>
  </si>
  <si>
    <t>To continue orders of educational supplies, furnishings, and technology that support Headstart School Wide Model classroom and ECE Program Staff.</t>
  </si>
  <si>
    <t xml:space="preserve"> To fund parent stipends for services provided to student population at Brookland Elementary School </t>
  </si>
  <si>
    <t>The funds are needed to create a "Guided Reading Library" for students at Whittier Elementary; these funds will also be used to purchase additional educational supplies</t>
  </si>
  <si>
    <t>Activity Code</t>
  </si>
  <si>
    <t>n/a</t>
  </si>
  <si>
    <t>several schools</t>
  </si>
  <si>
    <t>73835,55035,60335, 60535</t>
  </si>
  <si>
    <t>To match FY 2013 Application and ensure telecommunications and professional development obligations are covered.</t>
  </si>
  <si>
    <t>Realign Org Code to support programmatic activities for DCPS central offices decreased in Office of the Chancellor, Office of Youth Engagement, Chief of Schools, School Performance/Restructuring, Office of Curriculum &amp; Instruction and Office of Federal Program &amp; Grants and increased in Office of Youth Engagement, Chief of Schools and Office of Grants &amp; Programs</t>
  </si>
  <si>
    <t>1211,2372,2511,3132,3211, 3711</t>
  </si>
  <si>
    <t>To support programmatic activities in Office of Bilingual Education, Central Administration-Elementary and Private Schools</t>
  </si>
  <si>
    <t>3811, 7940, 6230</t>
  </si>
  <si>
    <t>1211, 7980</t>
  </si>
  <si>
    <t>The initial budget load did not reflect org codes therefore reprogramming is necessary to realign Org Code with agency comp source</t>
  </si>
  <si>
    <t>To secure two Aiton contracts, "Live It" &amp; "Learn It and Lifestarts."  These programs are geared towards increasing student participation in grades 4 and 5 with hands-on guided instructions, field trips and experiencing learning beyond the classroom</t>
  </si>
  <si>
    <t>Needed to pay for Food Services contract</t>
  </si>
  <si>
    <t>4251, 4581</t>
  </si>
  <si>
    <t xml:space="preserve">To cover fixed cost related with telecommunication services (RTS) </t>
  </si>
  <si>
    <t>2900, 6600</t>
  </si>
  <si>
    <t>To purchase IPADS for Hardy Middle School to be used with new math and reading programs that will boost classroom achievement.</t>
  </si>
  <si>
    <t>To procure Achievement Network program for SOUSA Middle School testing services for SY12-13. Budgeted line items affected are office supplies, custodial &amp; maintenance, purchases/equipment &amp; machinery and professional services</t>
  </si>
  <si>
    <t>3411, 2400, 4300</t>
  </si>
  <si>
    <t>To fund programmatic activities for the Career and Technical Vocational Education Program. Affected budgeted line items are professional development, general supplies, purchases/ equipment &amp; machinery and admin premium; therefore will increase continuing full time, fringe, admin premium, professional fees and contractual services</t>
  </si>
  <si>
    <t>To pay for custodial and security services based on the usage beyond the scheduled timeframe because to the electoral activities on Nov. 6, 2012</t>
  </si>
  <si>
    <t>To fund the Private Schools travel and training, services and supplies. Budgeted line items affected are within PCA 4300I decrease from professional services and increase to out of town travel and tuition for employee training</t>
  </si>
  <si>
    <t xml:space="preserve">To support program activities for New Heights Program Phase 2 Training and Tuition. Budgeted line items affected will be from PCA 5350I decrease in professional services/contracts and increase to PCA 5200I, professional services/contracts, and Tuition for Employee Training </t>
  </si>
  <si>
    <t>To fund programmatic activities for the Office of Federal Programs &amp; Grants-Impact Aid.  The budgeted line items affected are from PCA 4600F continuing full time, and fringe benefits to temporary full time, professional services and contractual services</t>
  </si>
  <si>
    <t>To support additional Professional development seminar for staff members. The budgeted line items affected are from PCA 2100L educational supplies to PCA 4300L professional service fees and contracts</t>
  </si>
  <si>
    <t>To pay admin premiun to teachers who will work for a new Saturday Academy geared towards reading and math for Bruce Monroe. The academy will help students prepare for upcoming DC CAS. Budgted line items decreased are PCA 4400L travel, PCA 2900L IT Supplies and increase PCA 2100L Administrative Premium</t>
  </si>
  <si>
    <t xml:space="preserve"> To support the purchase of telecommunication equipment and services for Administrative, Instructional and Security staff at Truesdell Elementary School. The affected budgeted line item is in PCA 2900L decreasing IT Hardware and increasing Telephone, Teletype and Telegram</t>
  </si>
  <si>
    <t>To support programmatic activities for the Office of Communication &amp; Education Programs. Affected budgteed line items are in PCA 2500I and 4600I decreasing fringe benefits, contractual service, professional service fees and contractual services increasing general supplies, out of city travel and tuition for employee training.</t>
  </si>
  <si>
    <t>To correct budget load from fund 0102 to 0101 to accurately represent it.</t>
  </si>
  <si>
    <t xml:space="preserve"> To pay for Custodial over-time at Tubman. The affected budgeted line items are from PCA 2700L and 6100L decreasing Textbooks and increasing Over-Time Pay</t>
  </si>
  <si>
    <t>3132, 3711, 7940, 7980</t>
  </si>
  <si>
    <t>To support programmatic activities for Office of Youth Engagement, Chief of Schools, School Performance/Restructuring, Office of Curriculum and Instruction, Office of Federal Programs and Grants, Office of Bilingual education, Incarcerated Youth Program, Youth Services, Private Schools, and Strategic Planning Reserve. The affected budgeted line items are in PCA 1540I, decreasing temporary full time, fringe benefits, and general supplies then increasing PCA 1550I continuing full time and fringe benfits.  In PCA 4600I decreasing professional services and increasing contractual services and tuition for employee training. In PCA 2PWPI there will be an increase in administrative premium and a decrease in continuing full time, fringe benefit, contractual services and grants and gratuities.</t>
  </si>
  <si>
    <t xml:space="preserve"> To support the purchase of telecommunication equipment and services for Administrative, Instructional and Security staff at PHELPS Senior High School. The affected budgeted line items are in PCA 2100L and 2900L decreasing educational supplies and increasing Telephone, Teletype and Telegram.</t>
  </si>
  <si>
    <t>To support the purchasing of new Technology to implement new Reading/Math Initiatives in accordance with Beers Elementary School SY12-13 school plan.  Funds will also be allocated for custodial over time and also administrative premium to cover for payment for teachers participating in after school tutoring.  The affected budgeted line items are PCA  2100L decreasing educational supplies and general supplies increasing admin premium, 1502L increasing admin premium, 2900L increasing IT hardware, 4300L increasing professional services and 6100L over time pay</t>
  </si>
  <si>
    <t>To ensure all schhols are properly funded because of enrollment adjustments.  The affected budgted line items are various org codes, program codes and comptroller source groups</t>
  </si>
  <si>
    <t xml:space="preserve">To support increase in the  Achievement Network contract for Ketcham Elementary School.  The affected budgeted line items are in PCA's 4300L and 2100L a decrease in professional fees and increase in contractual service. </t>
  </si>
  <si>
    <t>To purchase new computers, technology software and classroom supplies for staff and students at  McTerrell Elementary School. The affected budgted line items are PCA's 2100L and 2900L decreasing contractual services and increasing IT hardware and educational supplies.</t>
  </si>
  <si>
    <t xml:space="preserve"> To support technology purchases geared towards online learning for the upcoming DC CAS and to fund over-time pay for office staff at Shaw Middle School. The affected PCA's are 2100L, 4300L, 2900L and 1520L decreasing general supplies, professional services and increasing purchase equipment/Machinery and overtime pay.</t>
  </si>
  <si>
    <t xml:space="preserve"> To support the purchase of Textbooks Randle Highlands Elementary School. The affected budgted line items are in PCA's 2100L, 4400L and 2700L decreasing educational supplies, travel-local and increasing textbooks</t>
  </si>
  <si>
    <t>To support Admin Premiun to pay teachers for after school tutorial program at Oyster - Adams. The affected budgeted line items are in PCA 4300L and 2100L decreasing professional services and contract and increasing administrative premium.</t>
  </si>
  <si>
    <t>To support Admin Premiun to pay teacher for after school program and purchasing of Custodial and Maintenance Supplies Peabody Elementary School. The affected budgeted line items are in PCA's 4300L, 6100L, and 2100L decreasing professional services and increasing custodial and maintenance as well as administrative preminum</t>
  </si>
  <si>
    <t>To support the purchase of furniture and Fixtures for staff and student at Stoddert Elementary School. The affected budgeted line items are in PCA's 3030L, 2900L, and 2100L decreasing purchases/equipment/machinery and IT supplies and increasing purchases- furniture and fixtures</t>
  </si>
  <si>
    <t>To support the purchase of Custodial and Maintenance supplies at Watkins Elementary School. The affected budgeted line items are in PCA's 4300L and 6100L decreasing professional service and increasing custodial and maintenance.</t>
  </si>
  <si>
    <t>To fix BJ130220 Reprogramming which changes index 72433 to 72411 and PCA 5910 to 2100- Roosevelt Senior High</t>
  </si>
  <si>
    <t>To fix BJ130220 Original Reprogramming request</t>
  </si>
  <si>
    <t xml:space="preserve">To pay stipend to participants of DCPS Competitive Employment Opportunity program which connects high school students with disabilities to professional mentors. The affected  budgeted line items are in PCA 3340L decreasing tution for employee training and increasing grants and gratituties.  </t>
  </si>
  <si>
    <t>To purchase new computers, technology software, and classroom supplies for the staff and students at Walker Jones Education Campus. The affected budgeted line items are in PCA 2100L and 6100L decreasing when actually employed and increasing educational supplies, purchases/equipment/machinery, telecommunications and custodial maintenance.</t>
  </si>
  <si>
    <t xml:space="preserve">To purchase educational supplies for teachers at Brookland Educational Campus.  The affected budgeted line items are in PCA's 6100L and 2100L decreasing over time and increase educational supplies </t>
  </si>
  <si>
    <t>To support an additional professional development seminar for staff members as well as custodial and maintenance, educational supplies and furniture &amp; fixtures for staff members at Woodson High School.  The affected budgeted line items are in PCA's 2700L, 4400L, 4300L, 2100L, 6100L decreasing textbooks, travel-local, travel out of city and grants and gratuities and increase educational supplies and purchases furniture and fixtures.</t>
  </si>
  <si>
    <t>To fund the programmatic activities for the Career and Technical Vocational education Program. The affected budgeted line items are in PCA's 2400I and 4300L decreasing professional services and increasing local travel, out of city travel, tuition for employee training, and membership dues</t>
  </si>
  <si>
    <t>To fund the programmatic activities for the Office of Bilingual Education. The affected budgeted line items are in PCA 2300I decreasing general supplies and increasing IT hardware</t>
  </si>
  <si>
    <t>To fund contractual services within the Office of the Chief of Schools,Athletics Dept. to support the programs transportation needs.  The affected budgeted line items are in PCA 5500L decreasing subsidies and increasing contractual services.</t>
  </si>
  <si>
    <t>To fund an additional Professional development seminar for staff members and pay Over-Time and purchase custodial and maintenance supplies at McFarland Middle School. The affected budgeted line items are in PCA 2900L, 6100L and 4300L decreasing IT Supplies and increasing professional services, overtime, and custodial and maintenance supplies.</t>
  </si>
  <si>
    <t>To support the summer school program curriculum, computers, supplies and overtime payments. The affected budgeted line items are in PCA's 2500I, 4300I, 2400I decreasing continuing full time increasing general supplies, telecommunications, equipment and machinery and over-time</t>
  </si>
  <si>
    <t>The funds are to support an additional professional development seminar for staff members at Garrison Elementary School.  The affected budgeted line items are in PCA 2100L decreasing IT hardware Acquisitions and increasing professional service fees and contracts.</t>
  </si>
  <si>
    <t>To purchase technology software and classroom supplies for staff and students at Roosevelt High School. The affected budgeted line items affected are in PCA 2100L decreasing local travel and increasing general supplies and IT Hardware Acquisition.</t>
  </si>
  <si>
    <t>To support programmatic activities within the Office of school Turnaround.  The affected budgeted line items are in PCA's 1540I, 2100I, 1501I, 1502I, 1550I decreasing admin premium, continuing full time, fringe benefits and professional services and increasing local travel, other equipment, IT hardware, general supplies and contractual services</t>
  </si>
  <si>
    <t>To support in-class training and development to teacher and instructional staff at Johnson Middle School. The affected budgeted line items are in PCA 2100L decreasing educational supplies and increasing contractual services</t>
  </si>
  <si>
    <t>To support programmatic activities within the Office of school Turnaround.  The affected budgeted line items are in PCA's 1540I and 2100I decreasing admin premium, fringe benefit and contractual services and increase continuing full time, professional services, employee training, tect books, IT hardware, IT software and general supplies.</t>
  </si>
  <si>
    <t xml:space="preserve">To support the summer school program curriculum, computers, supplies and overtime payments for the Office of Community and Education Program Funds. The affected budgeted line items are in PCA's 2500I,  decreasing general supplies and  increasing taxes and licenses and tuition for employee training </t>
  </si>
  <si>
    <t>To support end of the year field trips for Ketcham Elementary Schools. The affected budgeted line items are in PCA 2100D decreasing educational supplies and increasing local travel</t>
  </si>
  <si>
    <t>To pay secuity for afterschool programs and activities at Oyster-Adam. The affected budgeted line items are in PCA's 2100L and 6400L decreasing custodial and maintenance and increasing contractual services</t>
  </si>
  <si>
    <t>5760, 7910</t>
  </si>
  <si>
    <t>To support a contract for literacy library which will be provided to the students at Maury Elementary School. The affected budgeted line items are in PCA 2100I decre3asing educational supplies and increasing contractual services.</t>
  </si>
  <si>
    <t>To support summer professional development at Ballou STAY. The affected budgeted line items are in PCA 2100D decreasing educational supplies, contractual services and increasing professional services</t>
  </si>
  <si>
    <t>To cover the cost of Engineering Teacher training at UMBC. The affected budgeted line items are in PCA 3411P decreasing professional services and furniture and fixtures and increasing Tuition for Employee Training</t>
  </si>
  <si>
    <t>To fund programmatic activities for the Office of Federal Programs and Grants. The affected budgeted line items are in PCA 4600F decreasing Employee Tuition and Training and increasing Out of town Travel and Conference fees</t>
  </si>
  <si>
    <t>2372, 3711, 7901, 7440</t>
  </si>
  <si>
    <t>To fund the programmatic activities for the Office of Youth Engagement, Office of Federal Programs Grants, Youth Service Center and Incarcerated Youth Program.  The affected budgeted line items are in PCA's 5400I, 1080I and 8300I decreasing temporary full time, professional service fees, general supplies, admin premium, and increasing continuing full time, conference fees, printing, out of city travel, professional fees, contractual services, IT Hardware Acquisition, telecommunications,tuition for employee training and membership dues</t>
  </si>
  <si>
    <t>To pay for student stipends. The affected budgeted line items are in PCA 1010P decreasing additional gross pay and increasing grants and gratuities</t>
  </si>
  <si>
    <t>To meet the mandates of the Head Start Act and Federal Performance Standards for the Head Start School Wide Model in Title I Early Childhood classrooms. The affected budgeted line items are in PCA 33814P decreasing continuing full time, fringe benefits, custodial supplies, general supplies, local travel, out of city travel, payment of membership dues, tuition for employee training, conference fees, grants and gratuities and increasing educational supplies, contractual services, office supplies, food provisions, maintenance and repairs, professional service fees, printing, advertisement and IT software Acquisitions.</t>
  </si>
  <si>
    <t xml:space="preserve">To support the purchase of Educational supplies for teachers at Brookland Educational Campus. The affected budgeted line items are in PCA's 4400L and 2100L decreasing Local travel and increasing Educational supplies. </t>
  </si>
  <si>
    <t>To support the purchase of IT Hardware Acquisition for Jefferson Middle School. The affected budgeted line items are in pCA's 2100L and 2900L decreasing general supplies and increasing IT Hardware Acquisition</t>
  </si>
  <si>
    <t>To pay for contractual services at School without walls. The affected budgeted line items are in PCA's 2700L and 2100L decreasing IT hardware Acquisition and increasing Contractual services</t>
  </si>
  <si>
    <t>To support a shift in program initiatives. The funds will be used for the purchase of materials both classroom and custodial and various technological needs at Luke Moore Senior High School. The affected budgeted line items are in PCA's 2100L, 2700L, 4400L, 2900L and 6100L decreasing Telephone, textbooks and out of town travel and increasing IT hardware, educational supplies and custodial and maintenace</t>
  </si>
  <si>
    <t>To support a shift in program initiatives "The Live It Learn It" contract at Patterson Elementary School. The affected budgeted line items are in PCA's 2900L and 2100L decreasing IT Hardware and increasing Contractual Services.</t>
  </si>
  <si>
    <t>To support the increase in the cost for "The Live It Learn It" contract at Aiton Elementary School. The affected budgeted line items are in PCA's 4300L and 2100L decreasing professional services and IT Hardware and increasing Contractual Services</t>
  </si>
  <si>
    <t>To pay for custodial and security services based on the usage beyond the scheduled timeframe because of electoral activities on November 6, 2012 for the Board of Elections &amp; ethics. The affected budgeted line items are in PCA's 1055L, 6100I and 6800I decreasing overtime pay  and contractual services and increasing overtime pay</t>
  </si>
  <si>
    <t>4241, 4251</t>
  </si>
  <si>
    <t>To support a shift in program initiatives. The funds will be used to purchase supplies and equipment for Garfield Elementary School.  The affected PCA's are in 2100L, 2900L, 2750L, 4400L decreasing  Telephone, IT Hardware, Professional services, Out of town Travel and increase educational supplies, textbooks and purchases.</t>
  </si>
  <si>
    <t>7110, 7120, 7150, 7170, 7160,7180, 7200,7280, 7230, 7240, 7300, 7140</t>
  </si>
  <si>
    <t>To purchase supplies and equipment for Athletic Equipment at 16 High Schools (Anacostia, Ballou, Columbia Heights EC, Coolidge, Cardozo, dunbar, Eastern, Woodson, Phelps, McKinley, Roosevelt, Wilson, Banneker, School Without Walls, Luke Moore and DC Metropolitan decreasing fringe benefits and increasing Contractual services.</t>
  </si>
  <si>
    <t>To support cost of training and registration for the Chancellor and her team at Harvard Institute. The affected budgeted line items are in PCA 4300I decreasing Contractual services and increasing Tuition for Employee Training.</t>
  </si>
  <si>
    <t>To support the purchase of Educational supplies for teachers at Columbia Heights Educational Campus. The affected budgeted line items are in PCA's 4300L and 2100L decreasing professional services and increasing educational supplies.</t>
  </si>
  <si>
    <t>To fund the programmatic activities for the Office of Human Capital. The affected budgeted line items are in PCA 4800I decreasing contractual services and increase professional services.</t>
  </si>
  <si>
    <t>To pay  for student field trips at Prospect Education Campus. The affected budgeted line items are in PCA's 2100L and 4400L decreasing from educational supplies and increasing Local travel.</t>
  </si>
  <si>
    <t>To secure telecommunication equipment and services to support the accountability help desk. The affected budgeted line items are in PCA 3340I decreasing employee tuition and increasing telephone.</t>
  </si>
  <si>
    <t>To support programmatic activities for the Summer School Program. The affected budgeted line items are in PCA 2600I decreasing temporary part time and increasing admin premium.</t>
  </si>
  <si>
    <t>To support programmatic activities for the Youth Service Center.  The affected budgeted line items are in PCA 791T1 decreasing admin premium and increasing temporary full time</t>
  </si>
  <si>
    <t>To support programmatic activities for Incarcerated Youth Program decreasing admin premium, general supplies, and conference fees and increase in professional service fees, tuition for employees training and IT Hardware Acquisition.</t>
  </si>
  <si>
    <t>To support programmatic activities for Office of Federal Programs and Grants.  The affected budgeted line items are in PCA 371T1 decreasing contractual services and increasing IT Hardware Acquisitions.</t>
  </si>
  <si>
    <t>To pay for contractual services and IT related equipment. The affected budgeted line items are in PCA's 5930L, 5910L, 1080L, 1045L, 4620L, 3380L and 2900L decreasing continuing full time and fringe benefits and increase IT Harware Acquisition and contractual services</t>
  </si>
  <si>
    <t>2372, 1221, 1511, 4561, 3611, 3621, 3518, 3040</t>
  </si>
  <si>
    <t>To support programmatic activities for Career and Technical Education. The affected budgeted line items are in PCA 2400I decreasing admin premium, travel-local, travel out of city, professional service fees, contractual services and textbooks and increasing general supplies, security services, tuition for employee training, membership dues and equipment and machinery.</t>
  </si>
  <si>
    <t>To purchase opening school goods and supplies relative to staff and students at Nalle Elementary School. The affected budgeted line items are in PCA 2100D decreasing IT Hardware and increasing general supplies</t>
  </si>
  <si>
    <t>3381, 3382</t>
  </si>
  <si>
    <t>To finalize procurement request that support Contractual Services for curriculum, research projects, educational supplies, technology and furniture for the Head Start School Wide Model classroom and ECE.  The affected budgeted line items are in pCA 2200F decreasing continuing full time, temporary part time admin premium and fringe benefits and increasing office supplies, educational supplies, contractual services, purchases- furniture and fixtures, purchases-equipment and machinery, and IT software acquisitions.</t>
  </si>
  <si>
    <t>To support the purchase of custodial and maintenance supplies for Oyster - Adams. The affected budgeted line items are in PCA's 2900L and 2100L decreasing IT Hardware acquisition and increasing custodial and maintenance supplies.</t>
  </si>
  <si>
    <t>To support programmatic activities for  Ellington School of the Arts. The affected budgeted line items are in PCA's 2100I and 5910I decreasing educational supplies and IT Hardware acquisitions and increasing grants and gratuities</t>
  </si>
  <si>
    <t>To support programmatic activities for Summer School program. The affected budgted line items are in PCA 2600I decreasing printing and contractual services increasing general office supplies</t>
  </si>
  <si>
    <t>2372, 3711, 7250</t>
  </si>
  <si>
    <t>To support programmatic activities for School Without Wall, Offcie of School Engagement and Office of Federal Programs &amp; Grants.  The affected budgeted line items are in PCA 4300I decreasing contractual services and increasing out of city travel, contractual services and tuition for employee training.</t>
  </si>
  <si>
    <t>Title 2 Carry over to support School Without Wall and OFP. The affected budgeted line items are in PCA 4300I decreasing tuition for employee training in index 53635 and increasing tuition employee training in index 371T2.</t>
  </si>
  <si>
    <t>To help assist DCPS Homeless student with graduation expenses in the Office of Youth Engagement. The affected budgeted line items in PCA 5400I decreaing contractual services and increasing food provisions, general supplies and printing.</t>
  </si>
  <si>
    <t>To support a shift in program initiatives. The funds will be used to purchase a school mat and wind chimes for Thomas Elementary School. The affected budgeted line items are in PCA's 4300L and 2100L decreasing professional services and increasing general supplies.</t>
  </si>
  <si>
    <t>To cover cell phones &amp; network wireless connectivity upgrades to support school opening.  The affected budgeted line item in PCA 2900S decreasing contractual services and increasing telephone, teletype and telegram.</t>
  </si>
  <si>
    <t xml:space="preserve">To support programmatic activities for the Private School Office. The affected budgeted line items are in PCA's 4600I and 2100I decreasing continuing employees and increasing contractual services. </t>
  </si>
  <si>
    <t>3711, 7901</t>
  </si>
  <si>
    <t>To finalize procurement requests that support the delivery of educational supplies, technology and furnishings to Head Start School wide Model classrooms and ECE program staff.  The affected budgeted line items are in PCA 2200F decreasing contractual services and increasing IT supplies, IT hardware maintenance, IT software maintenance, purchases-furniture &amp; fixtures, purchases- equipment &amp; machinery, IT hardware acquisitions, IT software acquisition.</t>
  </si>
  <si>
    <t>To fix Columbia Heights Reprogramming</t>
  </si>
  <si>
    <t>To finalize procurement requsets to improve outdoor play structures in order to ensure optimal health and safety environments for students. It will also be used to support instructional salaries which will maximize federal resources. The affected budgeted line items are in PCA 2200F decreasing contractual services and increasing continuing full time, fringe benefits and purchases- equipment and machinery.</t>
  </si>
  <si>
    <t>To support the purchase of Parent Partner for the remaining of the school year.  The affected budgeted line items are in PCA 5910I decreasing educational supplies and increasing grants and gratuities.</t>
  </si>
  <si>
    <t xml:space="preserve">To support Professional Development for teachers and staff implementing new programs and administrative premium for training.  The affected budgeted line items are in PCA 4200L decreasing  contractual services and increasing admin premium, conference fees and out of city-travel. </t>
  </si>
  <si>
    <t>To exercise a contract option year with Blackboard Inc. to continue the District's Connect ED services for the Office of Family and Public Engagement.  The affected budgeted line item are in PCA 1080L decreasing purchases- equipment and machinery, office supplies and professional services and increasing contractual services.</t>
  </si>
  <si>
    <t>To pay Athletics Dept for Coach Stipends. The affected budgeted line items are in various PCA's and various comptroller source.</t>
  </si>
  <si>
    <t>various orgs</t>
  </si>
  <si>
    <t>To support a shift in program initiatives. The funds will be used for Professional Development at Thomas Elementary School.   The affected budgeted line items are in PCA's 2100L and 4300L decreasing grants &amp; gratuities, general supplies and increasing professional services.</t>
  </si>
  <si>
    <t>To support the purchase of Library Books and IT Hardware acquisitions to enhance technology use in classroom.  The affected budgeted line items are in various PCA's and various comptroller source groups</t>
  </si>
  <si>
    <t>To pay for the district-wide benchmark assessment and professional development related to the ANET program for Miner Elementary School.  The affected budgted line items are in PCA's 2200L and 4300L decreasing fringe benefits and increasing professional services</t>
  </si>
  <si>
    <t>To fund the programmatic activities for the Security office. The affected budgeted line items are in PCA 2600I decreasing temporary part-time and increasing contractual services.</t>
  </si>
  <si>
    <t>To increase "O" Type account for Parking, Cafeteria and Secuirty based on actual revenues received.  The affected budgeted line items are in PCA's 2900S, 6300S, 1095S and 6400S decreasing contractual services and increasing contractual services in Parking fees, Cafeteria and Security.</t>
  </si>
  <si>
    <t>4521, 4581, 4241, 7910</t>
  </si>
  <si>
    <t>To fund the programmatic activities for the security office. The affected budgeted line items are in PCA's 2900I and 6400I decreasing continuing full time employee and increasing contractual services.</t>
  </si>
  <si>
    <t>3361, 7910</t>
  </si>
  <si>
    <t>To align budget to the payment made the Washington Teachers' Union consistent with Memorandum of Agreement (MOA) between the Washington Teachers' Union and DCPS. Funds were originally budgeted in the PS for early retirement benefit but based on the agreement the payment was made from contractual services. The affected budgeted line item are in PCA 2100L decreasing bonus pay and increasing contractual services.</t>
  </si>
  <si>
    <t>DCPS determined the use of funding received from DGS- Sustainability &amp; Energy Division and processed purchase orders for items to be used at school.  The affected budgeted line items are in PCA's 6600L, 2750L, 2100L, 2900L, 5930L decreasing gas, electricity and water increasing textbooks, educational supplies, contractual services, equipment &amp; machinery, general supplies, IT hardware acquisitions, local travel and contrcatual servcies.</t>
  </si>
  <si>
    <t>4711, 3112, 3211, 21711, 45211, 62811</t>
  </si>
  <si>
    <t>3513, 3515, 3518</t>
  </si>
  <si>
    <t>To finalize procurement request that support contractual services, curriculum &amp; educational supplies, technology and furniture for the various DCPS. The affected budgeted line items are in PCA 2100F decreasing continuing full time employee and increasing contrcatual services, general supplies, purchases- equipment &amp; machinery and IT hardware acquisitions.</t>
  </si>
  <si>
    <t>5120, 5630, 5740,5950, 6050, 6340</t>
  </si>
  <si>
    <t>2171, 4581, 4241, 7910</t>
  </si>
  <si>
    <t>To increase the O-type accounts for Custodial and Security based on actual revenues received. The affected budgeted line items are in PCA's 1520S,6300S,1095S,6400S decreasing contractual services and increasing general supplies and contractual services.</t>
  </si>
  <si>
    <t>Local Funds to Capital "PAY-GO' to support a New Student Information Systems and maintain the current DC STARS system; to ensure continuity service.  The affected budgeted line items are in PCA's 2100L, 3030L, 2600L decreasing fringe benefits, temporary full time, temporary part-time and increasing transfer to other fund.</t>
  </si>
  <si>
    <t>To fund support programmatic activities for the Office of Communication &amp; Education Programs. The affected budgeted line items are in PCA 2500I decreasing temporary part-time, out of city travel, professional service fees, tuition for employee training, and contractual services and increasing continuing full-time and fringe benefits.</t>
  </si>
  <si>
    <t>To correct Title II Carryover spending for the Office of the Chief of Staff, Chief of Data and Accountability, Chief of Schools, OSE Central Office Staff Support, Office of Federal Programs &amp; Grants, Ferebee-Hope Elementary, C.W. Harris Elementary, Ketcham Elementary, Kimball Elementary, M.L. King elementary, Moten Elementary, Simon Elementary, Smothers Elementary, Stanton Elementary, Eliot-Hine Jr High, Hart Middle School, Columbia Heights, Ballou Senior High, Cardozo Senior High, Coolidge Senior High, Luke C. Moore Academy, Roosevelt Senior High, School Without Walls, Spingarn Senior High, H.D. Woodson Senior High, Prospect and Washington Metropolitan High School.  The affected budgeted line items are in PCA 4300I decreasing and increasing various comptroller source groups</t>
  </si>
  <si>
    <t>To cover Afterschool O-Type Fund programmatic needs.  The affected budgeted line items are in PCA's 2400S,2500S decreasing educational supplies and increasing educational supplies, when actually employed, professional services, printing, local travel and contractual services</t>
  </si>
  <si>
    <t>FY 14 Reprogrammings</t>
  </si>
  <si>
    <t>To compensate ET-15 employees who need additional training after their tour of duty at Browne Education Campus.  The affected budgetedline items are in PCA's 2100L, 2900L, and 4300L decreasing educational supplies, technology software, and professional development  and increasing administrative premium.</t>
  </si>
  <si>
    <t>To cover cell phones and network wireless connectivity upgrades to support schools and central office.  The affected budgeted line items are in PCA 2900S decreasing purchases- equipment &amp; machinery and increasing telephone, teletype and telegram.</t>
  </si>
  <si>
    <t>To carry out the decree of the Blackman Jones settlement.  The affected budgeted line item are in PCA 3310I decreasing continuing full time employee and fringe benefits from index A2372 and increasing continuing full time employee and fringe benefit to index A3512</t>
  </si>
  <si>
    <t>To meet programmatic needs for Garfield Elementary School Extended Day Program. The affected budgeted line item are in PCA 2560I decreasing IT supplies and increasing IT software, purchases- equipment &amp; machinery.</t>
  </si>
  <si>
    <t>To support programmatic activities for Office of Bilingual Education. The affected budgeted line items are in PCA 2300I decreasing educational supplies and increasing tuition for employee training, conference fees and contractual services.</t>
  </si>
  <si>
    <t>To pay for the Achievement Network Program (ANET).  The affected budgeted line items are in PCA's 2560I, 4600I decreasing professional services and increasing contractual services.</t>
  </si>
  <si>
    <t>To implement the mandate of the Proving What's Possible Program.  The affected budgeted line items are in PCA's 2900I,4300I,2PWPI decreasing IT supplies, professional services and increasing IT supplies and professional services in 2PWPI</t>
  </si>
  <si>
    <t>To support programmatic activities for the office of Career and Technical Education.  The affected budgeted line items are in PCA 2400I decreasing admin premium, professional service fees, contractual services and IT hardware and increasing continuing full time, fringe benefits, general supplies, travel-out of city, tuition and employee training, conference fees, membership dues, equipment and machinery, and textbooks.</t>
  </si>
  <si>
    <t>To support programmatic activities within various offices and schools within DCPS.  The affected budgeted line items are in various PCA's decreases and increases are in various comptroller source groups.</t>
  </si>
  <si>
    <t>various org codes</t>
  </si>
  <si>
    <t>To pay for a contracted Art teacher at Leckie Elementary School.  The affected budgeted line items are in PCA 2100L decreasing continuing full time employee and fringe benefits and increasing contractual services.</t>
  </si>
  <si>
    <t>To cover personnel cost provided by the DCPS afterschool staff. The affected budgeted line items are in PCA 2500I decreasing and increasing various comptroller source groups.</t>
  </si>
  <si>
    <t>To cover services provided by DCPS custodial and security staff for the General Election.  The affected budgeted line items are in PCA 6800I, 5200I,2500I decreasing contractual service and increasing custodial over time.</t>
  </si>
  <si>
    <t>4251, 6630</t>
  </si>
  <si>
    <t>FY 13 Reprogrammings</t>
  </si>
  <si>
    <t>DCPS Performance Oversight Questions:</t>
  </si>
  <si>
    <t>Question 6: Please list any reprogrammings, in or out, which occurred in FY13 and to date in FY 14.</t>
  </si>
  <si>
    <t>Response: Please see below for the listing of all reprogrammings.</t>
  </si>
  <si>
    <t>Grand Total:</t>
  </si>
  <si>
    <t>List all reprogrammings that Exceeded $100,000.00</t>
  </si>
  <si>
    <t>Project</t>
  </si>
  <si>
    <t xml:space="preserve"> Fund </t>
  </si>
  <si>
    <t xml:space="preserve">Fund </t>
  </si>
  <si>
    <t>DCPS Performance Oversight _Q6 Attachment_Reprogramming, FY13</t>
  </si>
  <si>
    <t>DCPS Performance Oversight _Q6 Attachment_Reprogramming, FY14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</si>
</sst>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10"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2"/>
      <color theme="1"/>
      <name val="Times New Roman"/>
      <family val="1"/>
    </font>
    <font>
      <b/>
      <sz val="14"/>
      <color theme="1"/>
      <name val="Times New Roman"/>
      <family val="1"/>
    </font>
    <font>
      <b/>
      <sz val="20"/>
      <color theme="1"/>
      <name val="Garamond"/>
      <family val="1"/>
    </font>
    <font>
      <b/>
      <sz val="16"/>
      <color theme="1"/>
      <name val="Garamond"/>
      <family val="1"/>
    </font>
    <font>
      <b/>
      <sz val="14"/>
      <color theme="1"/>
      <name val="Garamond"/>
      <family val="1"/>
    </font>
    <font>
      <b/>
      <sz val="12"/>
      <color theme="1"/>
      <name val="Garamond"/>
      <family val="1"/>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7"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4">
    <xf numFmtId="0" fontId="0" fillId="0" borderId="0" xfId="0"/>
    <xf numFmtId="43" fontId="2" fillId="0" borderId="0" xfId="1" applyFont="1" applyFill="1" applyAlignment="1">
      <alignment wrapText="1"/>
    </xf>
    <xf numFmtId="0" fontId="2" fillId="0" borderId="0" xfId="0" applyFont="1"/>
    <xf numFmtId="0" fontId="2" fillId="0" borderId="0" xfId="0" applyFont="1" applyFill="1"/>
    <xf numFmtId="43" fontId="2" fillId="0" borderId="0" xfId="1" applyFont="1" applyAlignment="1">
      <alignment wrapText="1"/>
    </xf>
    <xf numFmtId="43" fontId="2" fillId="0" borderId="0" xfId="1" applyFont="1" applyAlignment="1">
      <alignment horizontal="right"/>
    </xf>
    <xf numFmtId="43" fontId="2" fillId="0" borderId="0" xfId="1" applyFont="1" applyFill="1" applyAlignment="1">
      <alignment horizontal="right"/>
    </xf>
    <xf numFmtId="0" fontId="2" fillId="0" borderId="0" xfId="0" applyFont="1" applyFill="1" applyAlignment="1">
      <alignment horizontal="left"/>
    </xf>
    <xf numFmtId="0" fontId="2" fillId="0" borderId="0" xfId="0" applyFont="1" applyAlignment="1">
      <alignment horizontal="left"/>
    </xf>
    <xf numFmtId="49" fontId="2" fillId="0" borderId="0" xfId="0" applyNumberFormat="1" applyFont="1" applyFill="1" applyAlignment="1">
      <alignment horizontal="left"/>
    </xf>
    <xf numFmtId="49" fontId="2" fillId="0" borderId="0" xfId="0" applyNumberFormat="1" applyFont="1" applyAlignment="1">
      <alignment horizontal="left"/>
    </xf>
    <xf numFmtId="49" fontId="2" fillId="0" borderId="0" xfId="0" applyNumberFormat="1" applyFont="1" applyFill="1" applyAlignment="1">
      <alignment horizontal="center"/>
    </xf>
    <xf numFmtId="49" fontId="2" fillId="0" borderId="0" xfId="0" applyNumberFormat="1" applyFont="1" applyAlignment="1">
      <alignment horizontal="center"/>
    </xf>
    <xf numFmtId="14" fontId="2" fillId="0" borderId="2" xfId="0" applyNumberFormat="1" applyFont="1" applyFill="1" applyBorder="1" applyAlignment="1" applyProtection="1">
      <alignment horizontal="left"/>
      <protection locked="0"/>
    </xf>
    <xf numFmtId="49" fontId="3" fillId="0" borderId="1" xfId="0" applyNumberFormat="1" applyFont="1" applyFill="1" applyBorder="1" applyAlignment="1">
      <alignment horizontal="center" wrapText="1"/>
    </xf>
    <xf numFmtId="49" fontId="3" fillId="0" borderId="1" xfId="0" applyNumberFormat="1" applyFont="1" applyFill="1" applyBorder="1" applyAlignment="1">
      <alignment horizontal="left" wrapText="1"/>
    </xf>
    <xf numFmtId="43" fontId="3" fillId="0" borderId="1" xfId="1" applyFont="1" applyFill="1" applyBorder="1" applyAlignment="1">
      <alignment horizontal="right"/>
    </xf>
    <xf numFmtId="43" fontId="3" fillId="0" borderId="1" xfId="1" applyFont="1" applyFill="1" applyBorder="1" applyAlignment="1">
      <alignment wrapText="1"/>
    </xf>
    <xf numFmtId="49" fontId="2" fillId="0" borderId="1" xfId="0"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left"/>
      <protection locked="0"/>
    </xf>
    <xf numFmtId="43" fontId="2" fillId="0" borderId="1" xfId="1" applyFont="1" applyFill="1" applyBorder="1" applyAlignment="1" applyProtection="1">
      <alignment horizontal="right"/>
      <protection locked="0"/>
    </xf>
    <xf numFmtId="0" fontId="2" fillId="0" borderId="1" xfId="1" applyNumberFormat="1" applyFont="1" applyFill="1" applyBorder="1" applyAlignment="1" applyProtection="1">
      <alignment horizontal="center"/>
      <protection locked="0"/>
    </xf>
    <xf numFmtId="0" fontId="2" fillId="0" borderId="1" xfId="0" applyFont="1" applyFill="1" applyBorder="1" applyAlignment="1" applyProtection="1">
      <alignment wrapText="1"/>
      <protection locked="0"/>
    </xf>
    <xf numFmtId="49" fontId="2" fillId="0" borderId="1" xfId="0" applyNumberFormat="1" applyFont="1" applyFill="1" applyBorder="1" applyAlignment="1">
      <alignment horizontal="center"/>
    </xf>
    <xf numFmtId="49" fontId="2" fillId="0" borderId="1" xfId="0" applyNumberFormat="1" applyFont="1" applyFill="1" applyBorder="1" applyAlignment="1">
      <alignment horizontal="left"/>
    </xf>
    <xf numFmtId="43" fontId="2" fillId="0" borderId="1" xfId="1" applyFont="1" applyFill="1" applyBorder="1" applyAlignment="1">
      <alignment horizontal="right"/>
    </xf>
    <xf numFmtId="43" fontId="2" fillId="0" borderId="1" xfId="1" applyFont="1" applyFill="1" applyBorder="1" applyAlignment="1">
      <alignment wrapText="1"/>
    </xf>
    <xf numFmtId="0" fontId="2" fillId="0" borderId="1" xfId="1" applyNumberFormat="1" applyFont="1" applyFill="1" applyBorder="1" applyAlignment="1" applyProtection="1">
      <alignment horizontal="center" wrapText="1"/>
      <protection locked="0"/>
    </xf>
    <xf numFmtId="3" fontId="2" fillId="0" borderId="1" xfId="1" applyNumberFormat="1" applyFont="1" applyFill="1" applyBorder="1" applyAlignment="1" applyProtection="1">
      <alignment horizontal="center" wrapText="1"/>
      <protection locked="0"/>
    </xf>
    <xf numFmtId="43" fontId="2" fillId="0" borderId="1" xfId="1" applyFont="1" applyFill="1" applyBorder="1" applyAlignment="1">
      <alignment vertical="top" wrapText="1"/>
    </xf>
    <xf numFmtId="0" fontId="2" fillId="0" borderId="1" xfId="0" quotePrefix="1" applyFont="1" applyFill="1" applyBorder="1" applyAlignment="1">
      <alignment horizontal="center"/>
    </xf>
    <xf numFmtId="0" fontId="2" fillId="0" borderId="1" xfId="0" applyFont="1" applyFill="1" applyBorder="1" applyAlignment="1">
      <alignment horizontal="left"/>
    </xf>
    <xf numFmtId="0" fontId="2" fillId="0" borderId="1" xfId="0" applyFont="1" applyFill="1" applyBorder="1" applyAlignment="1">
      <alignment wrapText="1"/>
    </xf>
    <xf numFmtId="0" fontId="2" fillId="0" borderId="1" xfId="0" applyFont="1" applyFill="1" applyBorder="1" applyAlignment="1"/>
    <xf numFmtId="49" fontId="2" fillId="0" borderId="1" xfId="0" quotePrefix="1" applyNumberFormat="1" applyFont="1" applyFill="1" applyBorder="1" applyAlignment="1">
      <alignment horizontal="center"/>
    </xf>
    <xf numFmtId="0" fontId="2" fillId="0" borderId="1" xfId="0" applyFont="1" applyFill="1" applyBorder="1" applyAlignment="1">
      <alignment horizontal="center"/>
    </xf>
    <xf numFmtId="4" fontId="2" fillId="0" borderId="1" xfId="1" applyNumberFormat="1" applyFont="1" applyFill="1" applyBorder="1" applyAlignment="1">
      <alignment horizontal="right"/>
    </xf>
    <xf numFmtId="49" fontId="2" fillId="0" borderId="1" xfId="0" applyNumberFormat="1" applyFont="1" applyBorder="1" applyAlignment="1">
      <alignment horizontal="center"/>
    </xf>
    <xf numFmtId="49" fontId="2" fillId="0" borderId="1" xfId="0" applyNumberFormat="1" applyFont="1" applyBorder="1" applyAlignment="1">
      <alignment horizontal="left"/>
    </xf>
    <xf numFmtId="8" fontId="2" fillId="0" borderId="1" xfId="1" applyNumberFormat="1" applyFont="1" applyBorder="1" applyAlignment="1">
      <alignment horizontal="right"/>
    </xf>
    <xf numFmtId="43" fontId="2" fillId="0" borderId="1" xfId="1" applyFont="1" applyBorder="1" applyAlignment="1">
      <alignment horizontal="right"/>
    </xf>
    <xf numFmtId="43" fontId="2" fillId="0" borderId="1" xfId="1" applyFont="1" applyBorder="1" applyAlignment="1">
      <alignment wrapText="1"/>
    </xf>
    <xf numFmtId="49" fontId="2" fillId="0" borderId="1" xfId="0" quotePrefix="1" applyNumberFormat="1" applyFont="1" applyBorder="1" applyAlignment="1">
      <alignment horizontal="center"/>
    </xf>
    <xf numFmtId="0" fontId="2" fillId="0" borderId="1" xfId="0" applyFont="1" applyFill="1" applyBorder="1" applyAlignment="1" applyProtection="1">
      <alignment horizontal="left" wrapText="1"/>
      <protection locked="0"/>
    </xf>
    <xf numFmtId="43" fontId="2" fillId="0" borderId="1" xfId="1" applyFont="1" applyFill="1" applyBorder="1" applyAlignment="1">
      <alignment horizontal="left" wrapText="1"/>
    </xf>
    <xf numFmtId="14" fontId="2" fillId="0" borderId="4" xfId="0" applyNumberFormat="1" applyFont="1" applyFill="1" applyBorder="1" applyAlignment="1" applyProtection="1">
      <alignment horizontal="left"/>
      <protection locked="0"/>
    </xf>
    <xf numFmtId="0" fontId="3" fillId="0" borderId="1" xfId="0" applyFont="1" applyFill="1" applyBorder="1" applyAlignment="1">
      <alignment horizontal="left" wrapText="1"/>
    </xf>
    <xf numFmtId="14" fontId="2" fillId="0" borderId="1" xfId="0" applyNumberFormat="1" applyFont="1" applyFill="1" applyBorder="1" applyAlignment="1" applyProtection="1">
      <alignment horizontal="left"/>
      <protection locked="0"/>
    </xf>
    <xf numFmtId="14" fontId="2" fillId="0" borderId="1" xfId="0" applyNumberFormat="1" applyFont="1" applyFill="1" applyBorder="1" applyAlignment="1">
      <alignment horizontal="left"/>
    </xf>
    <xf numFmtId="14" fontId="2" fillId="0" borderId="1" xfId="0" applyNumberFormat="1" applyFont="1" applyBorder="1" applyAlignment="1">
      <alignment horizontal="left"/>
    </xf>
    <xf numFmtId="0" fontId="2" fillId="3" borderId="1" xfId="0" applyFont="1" applyFill="1" applyBorder="1" applyAlignment="1">
      <alignment horizontal="left"/>
    </xf>
    <xf numFmtId="49" fontId="2" fillId="3" borderId="1" xfId="0" applyNumberFormat="1" applyFont="1" applyFill="1" applyBorder="1" applyAlignment="1">
      <alignment horizontal="center"/>
    </xf>
    <xf numFmtId="49" fontId="4" fillId="3" borderId="1" xfId="0" applyNumberFormat="1" applyFont="1" applyFill="1" applyBorder="1" applyAlignment="1">
      <alignment horizontal="left"/>
    </xf>
    <xf numFmtId="44" fontId="3" fillId="3" borderId="1" xfId="2" applyFont="1" applyFill="1" applyBorder="1" applyAlignment="1">
      <alignment horizontal="right"/>
    </xf>
    <xf numFmtId="43" fontId="2" fillId="3" borderId="1" xfId="1" applyFont="1" applyFill="1" applyBorder="1" applyAlignment="1">
      <alignment horizontal="right"/>
    </xf>
    <xf numFmtId="43" fontId="2" fillId="3" borderId="1" xfId="1" applyFont="1" applyFill="1" applyBorder="1" applyAlignment="1">
      <alignment wrapText="1"/>
    </xf>
    <xf numFmtId="0" fontId="2" fillId="3" borderId="1" xfId="1" applyNumberFormat="1" applyFont="1" applyFill="1" applyBorder="1" applyAlignment="1" applyProtection="1">
      <alignment horizontal="center"/>
      <protection locked="0"/>
    </xf>
    <xf numFmtId="14" fontId="2" fillId="3" borderId="1" xfId="0" applyNumberFormat="1" applyFont="1" applyFill="1" applyBorder="1" applyAlignment="1">
      <alignment horizontal="left"/>
    </xf>
    <xf numFmtId="0" fontId="2" fillId="3" borderId="1" xfId="0" applyFont="1" applyFill="1" applyBorder="1" applyAlignment="1">
      <alignment wrapText="1"/>
    </xf>
    <xf numFmtId="0" fontId="7" fillId="2" borderId="11" xfId="0" applyFont="1" applyFill="1" applyBorder="1" applyAlignment="1">
      <alignment horizontal="left" vertical="top"/>
    </xf>
    <xf numFmtId="0" fontId="7" fillId="2" borderId="0" xfId="0" applyFont="1" applyFill="1" applyBorder="1" applyAlignment="1">
      <alignment horizontal="left" vertical="top"/>
    </xf>
    <xf numFmtId="0" fontId="7" fillId="2" borderId="12" xfId="0" applyFont="1" applyFill="1" applyBorder="1" applyAlignment="1">
      <alignment horizontal="left" vertical="top"/>
    </xf>
    <xf numFmtId="0" fontId="7" fillId="2" borderId="9" xfId="0" applyFont="1" applyFill="1" applyBorder="1" applyAlignment="1">
      <alignment horizontal="left" vertical="top"/>
    </xf>
    <xf numFmtId="0" fontId="7" fillId="2" borderId="16" xfId="0" applyFont="1" applyFill="1" applyBorder="1" applyAlignment="1">
      <alignment horizontal="left" vertical="top"/>
    </xf>
    <xf numFmtId="0" fontId="7" fillId="2" borderId="0" xfId="0" applyFont="1" applyFill="1" applyBorder="1" applyAlignment="1">
      <alignment horizontal="left" vertical="top"/>
    </xf>
    <xf numFmtId="0" fontId="7" fillId="2" borderId="17" xfId="0" applyFont="1" applyFill="1" applyBorder="1" applyAlignment="1">
      <alignment horizontal="left" vertical="top"/>
    </xf>
    <xf numFmtId="0" fontId="7" fillId="2" borderId="21" xfId="0" applyFont="1" applyFill="1" applyBorder="1" applyAlignment="1">
      <alignment horizontal="left" vertical="top"/>
    </xf>
    <xf numFmtId="0" fontId="6" fillId="2" borderId="23" xfId="0" applyFont="1" applyFill="1" applyBorder="1" applyAlignment="1"/>
    <xf numFmtId="0" fontId="6" fillId="2" borderId="24" xfId="0" applyFont="1" applyFill="1" applyBorder="1" applyAlignment="1"/>
    <xf numFmtId="0" fontId="7" fillId="2" borderId="9" xfId="0" applyFont="1" applyFill="1" applyBorder="1" applyAlignment="1">
      <alignment vertical="top"/>
    </xf>
    <xf numFmtId="0" fontId="7" fillId="2" borderId="16" xfId="0" applyFont="1" applyFill="1" applyBorder="1" applyAlignment="1">
      <alignment vertical="top"/>
    </xf>
    <xf numFmtId="0" fontId="7" fillId="2" borderId="21" xfId="0" applyFont="1" applyFill="1" applyBorder="1" applyAlignment="1">
      <alignment vertical="top"/>
    </xf>
    <xf numFmtId="0" fontId="7" fillId="2" borderId="0" xfId="0" applyFont="1" applyFill="1" applyBorder="1" applyAlignment="1">
      <alignment vertical="top"/>
    </xf>
    <xf numFmtId="0" fontId="7" fillId="2" borderId="17" xfId="0" applyFont="1" applyFill="1" applyBorder="1" applyAlignment="1">
      <alignment vertical="top"/>
    </xf>
    <xf numFmtId="0" fontId="7" fillId="2" borderId="3" xfId="0" applyFont="1" applyFill="1" applyBorder="1" applyAlignment="1">
      <alignment vertical="top"/>
    </xf>
    <xf numFmtId="0" fontId="7" fillId="2" borderId="20" xfId="0" applyFont="1" applyFill="1" applyBorder="1" applyAlignment="1">
      <alignment vertical="top"/>
    </xf>
    <xf numFmtId="0" fontId="7" fillId="4" borderId="21" xfId="0" applyFont="1" applyFill="1" applyBorder="1" applyAlignment="1">
      <alignment horizontal="left" vertical="top"/>
    </xf>
    <xf numFmtId="0" fontId="7" fillId="4" borderId="0" xfId="0" applyFont="1" applyFill="1" applyBorder="1" applyAlignment="1">
      <alignment horizontal="left" vertical="top"/>
    </xf>
    <xf numFmtId="0" fontId="7" fillId="4" borderId="17" xfId="0" applyFont="1" applyFill="1" applyBorder="1" applyAlignment="1">
      <alignment horizontal="left" vertical="top"/>
    </xf>
    <xf numFmtId="0" fontId="6" fillId="2" borderId="25" xfId="0" applyFont="1" applyFill="1" applyBorder="1" applyAlignment="1"/>
    <xf numFmtId="0" fontId="6" fillId="2" borderId="26" xfId="0" applyFont="1" applyFill="1" applyBorder="1" applyAlignment="1"/>
    <xf numFmtId="0" fontId="7" fillId="4" borderId="3" xfId="0" applyFont="1" applyFill="1" applyBorder="1" applyAlignment="1">
      <alignment vertical="top"/>
    </xf>
    <xf numFmtId="0" fontId="6" fillId="2" borderId="0" xfId="0" applyFont="1" applyFill="1" applyBorder="1" applyAlignment="1"/>
    <xf numFmtId="0" fontId="7" fillId="4" borderId="19" xfId="0" applyFont="1" applyFill="1" applyBorder="1" applyAlignment="1">
      <alignment vertical="top"/>
    </xf>
    <xf numFmtId="0" fontId="7" fillId="4" borderId="20" xfId="0" applyFont="1" applyFill="1" applyBorder="1" applyAlignment="1">
      <alignment vertical="top"/>
    </xf>
    <xf numFmtId="0" fontId="6" fillId="2" borderId="21" xfId="0" applyFont="1" applyFill="1" applyBorder="1" applyAlignment="1"/>
    <xf numFmtId="0" fontId="2" fillId="0" borderId="0" xfId="0" applyFont="1" applyBorder="1"/>
    <xf numFmtId="0" fontId="5" fillId="0" borderId="3" xfId="0" applyFont="1" applyBorder="1" applyAlignment="1">
      <alignment horizontal="center"/>
    </xf>
    <xf numFmtId="0" fontId="6" fillId="4" borderId="23" xfId="0" applyFont="1" applyFill="1" applyBorder="1" applyAlignment="1">
      <alignment horizontal="center"/>
    </xf>
    <xf numFmtId="0" fontId="6" fillId="4" borderId="24" xfId="0" applyFont="1" applyFill="1" applyBorder="1" applyAlignment="1">
      <alignment horizontal="center"/>
    </xf>
    <xf numFmtId="0" fontId="7" fillId="4" borderId="9" xfId="0" applyFont="1" applyFill="1" applyBorder="1" applyAlignment="1">
      <alignment horizontal="left" vertical="top"/>
    </xf>
    <xf numFmtId="0" fontId="7" fillId="4" borderId="16" xfId="0" applyFont="1" applyFill="1" applyBorder="1" applyAlignment="1">
      <alignment horizontal="left" vertical="top"/>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7" fillId="2" borderId="8" xfId="0" applyFont="1" applyFill="1" applyBorder="1" applyAlignment="1">
      <alignment horizontal="left" vertical="top"/>
    </xf>
    <xf numFmtId="0" fontId="7" fillId="2" borderId="9" xfId="0" applyFont="1" applyFill="1" applyBorder="1" applyAlignment="1">
      <alignment horizontal="left" vertical="top"/>
    </xf>
    <xf numFmtId="0" fontId="7" fillId="2" borderId="10" xfId="0" applyFont="1" applyFill="1" applyBorder="1" applyAlignment="1">
      <alignment horizontal="left" vertical="top"/>
    </xf>
    <xf numFmtId="0" fontId="7" fillId="2" borderId="11" xfId="0" applyFont="1" applyFill="1" applyBorder="1" applyAlignment="1">
      <alignment horizontal="left" vertical="top"/>
    </xf>
    <xf numFmtId="0" fontId="7" fillId="2" borderId="0" xfId="0" applyFont="1" applyFill="1" applyBorder="1" applyAlignment="1">
      <alignment horizontal="left" vertical="top"/>
    </xf>
    <xf numFmtId="0" fontId="7" fillId="2" borderId="12" xfId="0" applyFont="1" applyFill="1" applyBorder="1" applyAlignment="1">
      <alignment horizontal="left" vertical="top"/>
    </xf>
    <xf numFmtId="0" fontId="7" fillId="2" borderId="13" xfId="0" applyFont="1" applyFill="1" applyBorder="1" applyAlignment="1">
      <alignment horizontal="left" vertical="top"/>
    </xf>
    <xf numFmtId="0" fontId="7" fillId="2" borderId="14" xfId="0" applyFont="1" applyFill="1" applyBorder="1" applyAlignment="1">
      <alignment horizontal="left" vertical="top"/>
    </xf>
    <xf numFmtId="0" fontId="7" fillId="2" borderId="15" xfId="0" applyFont="1" applyFill="1" applyBorder="1" applyAlignment="1">
      <alignment horizontal="left" vertical="top"/>
    </xf>
    <xf numFmtId="0" fontId="8" fillId="4" borderId="22" xfId="0" applyFont="1" applyFill="1" applyBorder="1" applyAlignment="1">
      <alignment horizontal="center"/>
    </xf>
    <xf numFmtId="0" fontId="9" fillId="4" borderId="18" xfId="0" applyFont="1" applyFill="1" applyBorder="1" applyAlignment="1">
      <alignment horizontal="left" vertical="top"/>
    </xf>
    <xf numFmtId="0" fontId="9" fillId="4" borderId="9" xfId="0" applyFont="1" applyFill="1" applyBorder="1" applyAlignment="1">
      <alignment horizontal="left" vertical="top"/>
    </xf>
    <xf numFmtId="0" fontId="9" fillId="4" borderId="16" xfId="0" applyFont="1" applyFill="1" applyBorder="1" applyAlignment="1">
      <alignment horizontal="left" vertical="top"/>
    </xf>
    <xf numFmtId="0" fontId="9" fillId="4" borderId="21" xfId="0" applyFont="1" applyFill="1" applyBorder="1" applyAlignment="1">
      <alignment horizontal="left" vertical="top"/>
    </xf>
    <xf numFmtId="0" fontId="9" fillId="4" borderId="0" xfId="0" applyFont="1" applyFill="1" applyBorder="1" applyAlignment="1">
      <alignment horizontal="left" vertical="top"/>
    </xf>
    <xf numFmtId="0" fontId="9" fillId="4" borderId="17" xfId="0" applyFont="1" applyFill="1" applyBorder="1" applyAlignment="1">
      <alignment horizontal="left" vertical="top"/>
    </xf>
    <xf numFmtId="0" fontId="9" fillId="4" borderId="19" xfId="0" applyFont="1" applyFill="1" applyBorder="1" applyAlignment="1">
      <alignment horizontal="left" vertical="top"/>
    </xf>
    <xf numFmtId="0" fontId="9" fillId="4" borderId="3" xfId="0" applyFont="1" applyFill="1" applyBorder="1" applyAlignment="1">
      <alignment horizontal="left" vertical="top"/>
    </xf>
    <xf numFmtId="0" fontId="9" fillId="4" borderId="20" xfId="0" applyFont="1" applyFill="1" applyBorder="1" applyAlignment="1">
      <alignment horizontal="left" vertical="top"/>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3E5F1057-0CA1-486F-B4D5-DBEAFE559AC4}" state="hidden">
      <pageMargins left="0.7" right="0.7" top="0.75" bottom="0.75" header="0.3" footer="0.3"/>
    </customSheetView>
    <customSheetView guid="{73D8DC2D-1B13-4AE5-9D8D-65D7488D67EC}" state="hidden">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3E5F1057-0CA1-486F-B4D5-DBEAFE559AC4}" state="hidden">
      <pageMargins left="0.7" right="0.7" top="0.75" bottom="0.75" header="0.3" footer="0.3"/>
    </customSheetView>
    <customSheetView guid="{73D8DC2D-1B13-4AE5-9D8D-65D7488D67EC}" state="hidden">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topLeftCell="A2" zoomScaleNormal="100" workbookViewId="0">
      <selection activeCell="A8" sqref="A8:XFD8"/>
    </sheetView>
  </sheetViews>
  <sheetFormatPr defaultRowHeight="12.75" x14ac:dyDescent="0.2"/>
  <cols>
    <col min="1" max="1" width="11.5703125" style="8" customWidth="1"/>
    <col min="2" max="2" width="8.28515625" style="12" customWidth="1"/>
    <col min="3" max="3" width="9.85546875" style="10" customWidth="1"/>
    <col min="4" max="4" width="15.85546875" style="5" customWidth="1"/>
    <col min="5" max="5" width="0.140625" style="5" hidden="1" customWidth="1"/>
    <col min="6" max="6" width="121" style="4" customWidth="1"/>
    <col min="7" max="7" width="2" style="2" customWidth="1"/>
    <col min="8" max="10" width="9.140625" style="2" hidden="1" customWidth="1"/>
    <col min="11" max="16384" width="9.140625" style="2"/>
  </cols>
  <sheetData>
    <row r="1" spans="1:10" ht="37.5" hidden="1" customHeight="1" x14ac:dyDescent="0.2">
      <c r="A1" s="7"/>
      <c r="B1" s="11"/>
      <c r="C1" s="9"/>
      <c r="D1" s="6"/>
      <c r="E1" s="6"/>
      <c r="F1" s="1"/>
    </row>
    <row r="2" spans="1:10" ht="37.5" customHeight="1" x14ac:dyDescent="0.4">
      <c r="A2" s="104" t="s">
        <v>265</v>
      </c>
      <c r="B2" s="88"/>
      <c r="C2" s="88"/>
      <c r="D2" s="88"/>
      <c r="E2" s="88"/>
      <c r="F2" s="89"/>
      <c r="G2" s="82"/>
      <c r="H2" s="79"/>
      <c r="I2" s="79"/>
      <c r="J2" s="80"/>
    </row>
    <row r="3" spans="1:10" ht="27" customHeight="1" x14ac:dyDescent="0.2">
      <c r="A3" s="105" t="s">
        <v>258</v>
      </c>
      <c r="B3" s="90"/>
      <c r="C3" s="90"/>
      <c r="D3" s="90"/>
      <c r="E3" s="90"/>
      <c r="F3" s="91"/>
      <c r="G3" s="71"/>
      <c r="H3" s="69"/>
      <c r="I3" s="69"/>
      <c r="J3" s="70"/>
    </row>
    <row r="4" spans="1:10" ht="18" hidden="1" customHeight="1" x14ac:dyDescent="0.2">
      <c r="A4" s="83"/>
      <c r="B4" s="81"/>
      <c r="C4" s="81"/>
      <c r="D4" s="81"/>
      <c r="E4" s="81"/>
      <c r="F4" s="84"/>
      <c r="G4" s="71"/>
      <c r="H4" s="74"/>
      <c r="I4" s="74"/>
      <c r="J4" s="75"/>
    </row>
    <row r="5" spans="1:10" ht="22.5" customHeight="1" x14ac:dyDescent="0.2">
      <c r="A5" s="105" t="s">
        <v>261</v>
      </c>
      <c r="B5" s="90"/>
      <c r="C5" s="90"/>
      <c r="D5" s="90"/>
      <c r="E5" s="90"/>
      <c r="F5" s="91"/>
      <c r="G5" s="66"/>
      <c r="H5" s="62"/>
      <c r="I5" s="62"/>
      <c r="J5" s="63"/>
    </row>
    <row r="6" spans="1:10" ht="37.5" customHeight="1" x14ac:dyDescent="0.2">
      <c r="A6" s="111" t="s">
        <v>259</v>
      </c>
      <c r="B6" s="112"/>
      <c r="C6" s="112"/>
      <c r="D6" s="112"/>
      <c r="E6" s="112"/>
      <c r="F6" s="113"/>
      <c r="G6" s="72"/>
      <c r="H6" s="74"/>
      <c r="I6" s="74"/>
      <c r="J6" s="75"/>
    </row>
    <row r="7" spans="1:10" ht="26.25" customHeight="1" x14ac:dyDescent="0.3">
      <c r="A7" s="87" t="s">
        <v>256</v>
      </c>
      <c r="B7" s="87"/>
      <c r="C7" s="87"/>
      <c r="D7" s="87"/>
      <c r="E7" s="6"/>
      <c r="F7" s="1"/>
      <c r="G7" s="86"/>
    </row>
    <row r="8" spans="1:10" ht="25.5" x14ac:dyDescent="0.2">
      <c r="A8" s="46" t="s">
        <v>0</v>
      </c>
      <c r="B8" s="14" t="s">
        <v>263</v>
      </c>
      <c r="C8" s="15" t="s">
        <v>262</v>
      </c>
      <c r="D8" s="16" t="s">
        <v>1</v>
      </c>
      <c r="E8" s="16" t="s">
        <v>105</v>
      </c>
      <c r="F8" s="17" t="s">
        <v>100</v>
      </c>
    </row>
    <row r="9" spans="1:10" ht="25.5" customHeight="1" x14ac:dyDescent="0.2">
      <c r="A9" s="47">
        <v>41183</v>
      </c>
      <c r="B9" s="18" t="s">
        <v>2</v>
      </c>
      <c r="C9" s="19" t="s">
        <v>3</v>
      </c>
      <c r="D9" s="20">
        <v>9386181.8200000003</v>
      </c>
      <c r="E9" s="21">
        <v>7980</v>
      </c>
      <c r="F9" s="22" t="s">
        <v>93</v>
      </c>
    </row>
    <row r="10" spans="1:10" ht="13.5" customHeight="1" x14ac:dyDescent="0.2">
      <c r="A10" s="48">
        <v>41184</v>
      </c>
      <c r="B10" s="23" t="s">
        <v>10</v>
      </c>
      <c r="C10" s="24" t="s">
        <v>11</v>
      </c>
      <c r="D10" s="25">
        <v>200000</v>
      </c>
      <c r="E10" s="21" t="s">
        <v>106</v>
      </c>
      <c r="F10" s="26" t="s">
        <v>133</v>
      </c>
    </row>
    <row r="11" spans="1:10" ht="27" customHeight="1" x14ac:dyDescent="0.2">
      <c r="A11" s="48">
        <v>41186</v>
      </c>
      <c r="B11" s="23" t="s">
        <v>2</v>
      </c>
      <c r="C11" s="24" t="s">
        <v>3</v>
      </c>
      <c r="D11" s="25">
        <v>1308335.82</v>
      </c>
      <c r="E11" s="21" t="s">
        <v>107</v>
      </c>
      <c r="F11" s="26" t="s">
        <v>94</v>
      </c>
    </row>
    <row r="12" spans="1:10" ht="29.25" customHeight="1" x14ac:dyDescent="0.2">
      <c r="A12" s="47">
        <v>41191</v>
      </c>
      <c r="B12" s="18" t="s">
        <v>4</v>
      </c>
      <c r="C12" s="19" t="s">
        <v>5</v>
      </c>
      <c r="D12" s="20">
        <v>4305867.41</v>
      </c>
      <c r="E12" s="21" t="s">
        <v>107</v>
      </c>
      <c r="F12" s="26" t="s">
        <v>95</v>
      </c>
    </row>
    <row r="13" spans="1:10" ht="27" customHeight="1" x14ac:dyDescent="0.2">
      <c r="A13" s="48">
        <v>41191</v>
      </c>
      <c r="B13" s="23" t="s">
        <v>4</v>
      </c>
      <c r="C13" s="19" t="s">
        <v>5</v>
      </c>
      <c r="D13" s="25">
        <v>1976.53</v>
      </c>
      <c r="E13" s="27" t="s">
        <v>108</v>
      </c>
      <c r="F13" s="26" t="s">
        <v>96</v>
      </c>
    </row>
    <row r="14" spans="1:10" ht="20.25" customHeight="1" x14ac:dyDescent="0.2">
      <c r="A14" s="47">
        <v>41218</v>
      </c>
      <c r="B14" s="18" t="s">
        <v>6</v>
      </c>
      <c r="C14" s="19" t="s">
        <v>7</v>
      </c>
      <c r="D14" s="20">
        <v>12102</v>
      </c>
      <c r="E14" s="21">
        <v>2372</v>
      </c>
      <c r="F14" s="22" t="s">
        <v>109</v>
      </c>
    </row>
    <row r="15" spans="1:10" ht="39.75" customHeight="1" x14ac:dyDescent="0.2">
      <c r="A15" s="47">
        <v>41243</v>
      </c>
      <c r="B15" s="18" t="s">
        <v>2</v>
      </c>
      <c r="C15" s="19" t="s">
        <v>3</v>
      </c>
      <c r="D15" s="20">
        <v>4622179.26</v>
      </c>
      <c r="E15" s="27" t="s">
        <v>111</v>
      </c>
      <c r="F15" s="22" t="s">
        <v>110</v>
      </c>
    </row>
    <row r="16" spans="1:10" ht="16.5" customHeight="1" x14ac:dyDescent="0.2">
      <c r="A16" s="48">
        <v>41240</v>
      </c>
      <c r="B16" s="23" t="s">
        <v>25</v>
      </c>
      <c r="C16" s="24" t="s">
        <v>26</v>
      </c>
      <c r="D16" s="25">
        <v>265821.65000000002</v>
      </c>
      <c r="E16" s="28" t="s">
        <v>113</v>
      </c>
      <c r="F16" s="26" t="s">
        <v>112</v>
      </c>
    </row>
    <row r="17" spans="1:6" ht="24.75" customHeight="1" x14ac:dyDescent="0.2">
      <c r="A17" s="48">
        <v>41255</v>
      </c>
      <c r="B17" s="23">
        <v>8200</v>
      </c>
      <c r="C17" s="24" t="s">
        <v>3</v>
      </c>
      <c r="D17" s="25">
        <v>51323</v>
      </c>
      <c r="E17" s="27" t="s">
        <v>114</v>
      </c>
      <c r="F17" s="26" t="s">
        <v>97</v>
      </c>
    </row>
    <row r="18" spans="1:6" ht="27" customHeight="1" x14ac:dyDescent="0.2">
      <c r="A18" s="47">
        <v>41271</v>
      </c>
      <c r="B18" s="18" t="s">
        <v>4</v>
      </c>
      <c r="C18" s="19" t="s">
        <v>5</v>
      </c>
      <c r="D18" s="20">
        <v>5297692.72</v>
      </c>
      <c r="E18" s="27" t="s">
        <v>107</v>
      </c>
      <c r="F18" s="22" t="s">
        <v>98</v>
      </c>
    </row>
    <row r="19" spans="1:6" ht="25.5" customHeight="1" x14ac:dyDescent="0.2">
      <c r="A19" s="48">
        <v>41274</v>
      </c>
      <c r="B19" s="23" t="s">
        <v>23</v>
      </c>
      <c r="C19" s="24" t="s">
        <v>24</v>
      </c>
      <c r="D19" s="25">
        <v>19220.939999999999</v>
      </c>
      <c r="E19" s="27">
        <v>2372</v>
      </c>
      <c r="F19" s="26" t="s">
        <v>99</v>
      </c>
    </row>
    <row r="20" spans="1:6" ht="28.5" customHeight="1" x14ac:dyDescent="0.2">
      <c r="A20" s="47">
        <v>41278</v>
      </c>
      <c r="B20" s="18" t="s">
        <v>16</v>
      </c>
      <c r="C20" s="19" t="s">
        <v>17</v>
      </c>
      <c r="D20" s="20">
        <v>4995598.59</v>
      </c>
      <c r="E20" s="21">
        <v>1412</v>
      </c>
      <c r="F20" s="22" t="s">
        <v>115</v>
      </c>
    </row>
    <row r="21" spans="1:6" ht="27.75" customHeight="1" x14ac:dyDescent="0.2">
      <c r="A21" s="47">
        <v>41278</v>
      </c>
      <c r="B21" s="18" t="s">
        <v>22</v>
      </c>
      <c r="C21" s="19" t="s">
        <v>18</v>
      </c>
      <c r="D21" s="20">
        <v>360000</v>
      </c>
      <c r="E21" s="21">
        <v>3381</v>
      </c>
      <c r="F21" s="22" t="s">
        <v>101</v>
      </c>
    </row>
    <row r="22" spans="1:6" ht="29.25" customHeight="1" x14ac:dyDescent="0.2">
      <c r="A22" s="47">
        <v>41277</v>
      </c>
      <c r="B22" s="18" t="s">
        <v>14</v>
      </c>
      <c r="C22" s="19" t="s">
        <v>15</v>
      </c>
      <c r="D22" s="20">
        <v>291600</v>
      </c>
      <c r="E22" s="21">
        <v>3381</v>
      </c>
      <c r="F22" s="22" t="s">
        <v>102</v>
      </c>
    </row>
    <row r="23" spans="1:6" ht="13.5" customHeight="1" x14ac:dyDescent="0.2">
      <c r="A23" s="47">
        <v>41281</v>
      </c>
      <c r="B23" s="18" t="s">
        <v>2</v>
      </c>
      <c r="C23" s="19" t="s">
        <v>3</v>
      </c>
      <c r="D23" s="20">
        <v>6810992.4400000004</v>
      </c>
      <c r="E23" s="21"/>
      <c r="F23" s="22" t="s">
        <v>8</v>
      </c>
    </row>
    <row r="24" spans="1:6" ht="28.5" customHeight="1" x14ac:dyDescent="0.2">
      <c r="A24" s="48">
        <v>41247</v>
      </c>
      <c r="B24" s="23" t="s">
        <v>10</v>
      </c>
      <c r="C24" s="19" t="s">
        <v>11</v>
      </c>
      <c r="D24" s="25">
        <v>4000</v>
      </c>
      <c r="E24" s="21">
        <v>5120</v>
      </c>
      <c r="F24" s="29" t="s">
        <v>116</v>
      </c>
    </row>
    <row r="25" spans="1:6" ht="13.5" customHeight="1" x14ac:dyDescent="0.2">
      <c r="A25" s="47">
        <v>41220</v>
      </c>
      <c r="B25" s="18" t="s">
        <v>9</v>
      </c>
      <c r="C25" s="19" t="s">
        <v>19</v>
      </c>
      <c r="D25" s="20">
        <v>476125.88</v>
      </c>
      <c r="E25" s="21" t="s">
        <v>118</v>
      </c>
      <c r="F25" s="22" t="s">
        <v>117</v>
      </c>
    </row>
    <row r="26" spans="1:6" ht="18.75" customHeight="1" x14ac:dyDescent="0.2">
      <c r="A26" s="48">
        <v>41254</v>
      </c>
      <c r="B26" s="23" t="s">
        <v>10</v>
      </c>
      <c r="C26" s="19" t="s">
        <v>11</v>
      </c>
      <c r="D26" s="25">
        <v>2236.38</v>
      </c>
      <c r="E26" s="21">
        <v>5000</v>
      </c>
      <c r="F26" s="26" t="s">
        <v>103</v>
      </c>
    </row>
    <row r="27" spans="1:6" ht="26.25" customHeight="1" x14ac:dyDescent="0.2">
      <c r="A27" s="48">
        <v>41249</v>
      </c>
      <c r="B27" s="23" t="s">
        <v>10</v>
      </c>
      <c r="C27" s="19" t="s">
        <v>11</v>
      </c>
      <c r="D27" s="25">
        <v>20000</v>
      </c>
      <c r="E27" s="21">
        <v>6000</v>
      </c>
      <c r="F27" s="29" t="s">
        <v>104</v>
      </c>
    </row>
    <row r="28" spans="1:6" ht="13.5" customHeight="1" x14ac:dyDescent="0.2">
      <c r="A28" s="47">
        <v>41250</v>
      </c>
      <c r="B28" s="18" t="s">
        <v>21</v>
      </c>
      <c r="C28" s="19" t="s">
        <v>19</v>
      </c>
      <c r="D28" s="20">
        <v>200000</v>
      </c>
      <c r="E28" s="21" t="s">
        <v>120</v>
      </c>
      <c r="F28" s="22" t="s">
        <v>119</v>
      </c>
    </row>
    <row r="29" spans="1:6" ht="26.25" customHeight="1" x14ac:dyDescent="0.2">
      <c r="A29" s="48">
        <v>41256</v>
      </c>
      <c r="B29" s="23" t="s">
        <v>10</v>
      </c>
      <c r="C29" s="19" t="s">
        <v>11</v>
      </c>
      <c r="D29" s="25">
        <v>2334</v>
      </c>
      <c r="E29" s="21">
        <v>6000</v>
      </c>
      <c r="F29" s="26" t="s">
        <v>121</v>
      </c>
    </row>
    <row r="30" spans="1:6" ht="26.25" customHeight="1" x14ac:dyDescent="0.2">
      <c r="A30" s="48">
        <v>41261</v>
      </c>
      <c r="B30" s="23" t="s">
        <v>10</v>
      </c>
      <c r="C30" s="19" t="s">
        <v>11</v>
      </c>
      <c r="D30" s="25">
        <v>14000</v>
      </c>
      <c r="E30" s="21">
        <v>6490</v>
      </c>
      <c r="F30" s="26" t="s">
        <v>122</v>
      </c>
    </row>
    <row r="31" spans="1:6" ht="40.5" customHeight="1" x14ac:dyDescent="0.2">
      <c r="A31" s="47">
        <v>41290</v>
      </c>
      <c r="B31" s="18" t="s">
        <v>12</v>
      </c>
      <c r="C31" s="19" t="s">
        <v>13</v>
      </c>
      <c r="D31" s="20">
        <v>627420.18999999994</v>
      </c>
      <c r="E31" s="21" t="s">
        <v>123</v>
      </c>
      <c r="F31" s="22" t="s">
        <v>124</v>
      </c>
    </row>
    <row r="32" spans="1:6" ht="29.25" customHeight="1" x14ac:dyDescent="0.2">
      <c r="A32" s="48">
        <v>41341</v>
      </c>
      <c r="B32" s="23" t="s">
        <v>28</v>
      </c>
      <c r="C32" s="19" t="s">
        <v>29</v>
      </c>
      <c r="D32" s="25">
        <v>7320</v>
      </c>
      <c r="E32" s="21">
        <v>4241</v>
      </c>
      <c r="F32" s="26" t="s">
        <v>125</v>
      </c>
    </row>
    <row r="33" spans="1:10" ht="27.75" customHeight="1" x14ac:dyDescent="0.2">
      <c r="A33" s="47">
        <v>41298</v>
      </c>
      <c r="B33" s="18" t="s">
        <v>4</v>
      </c>
      <c r="C33" s="19" t="s">
        <v>5</v>
      </c>
      <c r="D33" s="20">
        <v>619133.92000000004</v>
      </c>
      <c r="E33" s="21">
        <v>7940</v>
      </c>
      <c r="F33" s="22" t="s">
        <v>126</v>
      </c>
    </row>
    <row r="34" spans="1:10" ht="40.5" customHeight="1" x14ac:dyDescent="0.2">
      <c r="A34" s="48">
        <v>41298</v>
      </c>
      <c r="B34" s="23" t="s">
        <v>6</v>
      </c>
      <c r="C34" s="24" t="s">
        <v>7</v>
      </c>
      <c r="D34" s="25">
        <v>12102</v>
      </c>
      <c r="E34" s="21">
        <v>2372</v>
      </c>
      <c r="F34" s="22" t="s">
        <v>127</v>
      </c>
    </row>
    <row r="35" spans="1:10" s="3" customFormat="1" ht="30.75" customHeight="1" x14ac:dyDescent="0.2">
      <c r="A35" s="48">
        <v>40943</v>
      </c>
      <c r="B35" s="23" t="s">
        <v>22</v>
      </c>
      <c r="C35" s="24" t="s">
        <v>27</v>
      </c>
      <c r="D35" s="25">
        <v>45000</v>
      </c>
      <c r="E35" s="21">
        <v>3711</v>
      </c>
      <c r="F35" s="26" t="s">
        <v>128</v>
      </c>
      <c r="G35" s="2"/>
      <c r="H35" s="2"/>
      <c r="I35" s="2"/>
      <c r="J35" s="2"/>
    </row>
    <row r="36" spans="1:10" ht="30.75" customHeight="1" x14ac:dyDescent="0.2">
      <c r="A36" s="48">
        <v>41305</v>
      </c>
      <c r="B36" s="23" t="s">
        <v>10</v>
      </c>
      <c r="C36" s="19" t="s">
        <v>11</v>
      </c>
      <c r="D36" s="25">
        <v>2000</v>
      </c>
      <c r="E36" s="21">
        <v>6360</v>
      </c>
      <c r="F36" s="26" t="s">
        <v>129</v>
      </c>
      <c r="G36" s="3"/>
      <c r="H36" s="3"/>
      <c r="I36" s="3"/>
      <c r="J36" s="3"/>
    </row>
    <row r="37" spans="1:10" s="3" customFormat="1" ht="38.25" x14ac:dyDescent="0.2">
      <c r="A37" s="48">
        <v>41305</v>
      </c>
      <c r="B37" s="23" t="s">
        <v>10</v>
      </c>
      <c r="C37" s="19" t="s">
        <v>11</v>
      </c>
      <c r="D37" s="25">
        <v>16532.5</v>
      </c>
      <c r="E37" s="21">
        <v>5230</v>
      </c>
      <c r="F37" s="22" t="s">
        <v>130</v>
      </c>
    </row>
    <row r="38" spans="1:10" s="3" customFormat="1" ht="37.5" customHeight="1" x14ac:dyDescent="0.2">
      <c r="A38" s="48">
        <v>41297</v>
      </c>
      <c r="B38" s="23" t="s">
        <v>10</v>
      </c>
      <c r="C38" s="19" t="s">
        <v>11</v>
      </c>
      <c r="D38" s="25">
        <v>650</v>
      </c>
      <c r="E38" s="21">
        <v>6070</v>
      </c>
      <c r="F38" s="22" t="s">
        <v>131</v>
      </c>
    </row>
    <row r="39" spans="1:10" s="3" customFormat="1" ht="39" customHeight="1" x14ac:dyDescent="0.2">
      <c r="A39" s="48">
        <v>41318</v>
      </c>
      <c r="B39" s="23" t="s">
        <v>41</v>
      </c>
      <c r="C39" s="19" t="s">
        <v>42</v>
      </c>
      <c r="D39" s="25">
        <v>19596</v>
      </c>
      <c r="E39" s="21">
        <v>3361</v>
      </c>
      <c r="F39" s="22" t="s">
        <v>132</v>
      </c>
    </row>
    <row r="40" spans="1:10" s="3" customFormat="1" ht="27" customHeight="1" x14ac:dyDescent="0.2">
      <c r="A40" s="48">
        <v>41305</v>
      </c>
      <c r="B40" s="23" t="s">
        <v>10</v>
      </c>
      <c r="C40" s="19" t="s">
        <v>11</v>
      </c>
      <c r="D40" s="25">
        <v>3000</v>
      </c>
      <c r="E40" s="21">
        <v>6050</v>
      </c>
      <c r="F40" s="26" t="s">
        <v>134</v>
      </c>
    </row>
    <row r="41" spans="1:10" s="3" customFormat="1" ht="37.5" customHeight="1" x14ac:dyDescent="0.2">
      <c r="A41" s="48">
        <v>41318</v>
      </c>
      <c r="B41" s="23" t="s">
        <v>2</v>
      </c>
      <c r="C41" s="19" t="s">
        <v>3</v>
      </c>
      <c r="D41" s="25">
        <v>4139397.73</v>
      </c>
      <c r="E41" s="27" t="s">
        <v>135</v>
      </c>
      <c r="F41" s="22" t="s">
        <v>136</v>
      </c>
      <c r="G41" s="2"/>
      <c r="H41" s="2"/>
      <c r="I41" s="2"/>
      <c r="J41" s="2"/>
    </row>
    <row r="42" spans="1:10" s="3" customFormat="1" ht="37.5" customHeight="1" x14ac:dyDescent="0.2">
      <c r="A42" s="48">
        <v>41261</v>
      </c>
      <c r="B42" s="23" t="s">
        <v>10</v>
      </c>
      <c r="C42" s="19" t="s">
        <v>11</v>
      </c>
      <c r="D42" s="25">
        <v>2000</v>
      </c>
      <c r="E42" s="21">
        <v>7230</v>
      </c>
      <c r="F42" s="22" t="s">
        <v>137</v>
      </c>
    </row>
    <row r="43" spans="1:10" s="3" customFormat="1" ht="25.5" customHeight="1" x14ac:dyDescent="0.2">
      <c r="A43" s="48">
        <v>41253</v>
      </c>
      <c r="B43" s="23" t="s">
        <v>10</v>
      </c>
      <c r="C43" s="19" t="s">
        <v>11</v>
      </c>
      <c r="D43" s="25">
        <v>20979</v>
      </c>
      <c r="E43" s="21">
        <v>5160</v>
      </c>
      <c r="F43" s="22" t="s">
        <v>138</v>
      </c>
    </row>
    <row r="44" spans="1:10" s="3" customFormat="1" ht="28.5" customHeight="1" x14ac:dyDescent="0.2">
      <c r="A44" s="47">
        <v>41255</v>
      </c>
      <c r="B44" s="18" t="s">
        <v>10</v>
      </c>
      <c r="C44" s="19" t="s">
        <v>11</v>
      </c>
      <c r="D44" s="20">
        <v>12997499.789999999</v>
      </c>
      <c r="E44" s="21" t="s">
        <v>107</v>
      </c>
      <c r="F44" s="22" t="s">
        <v>139</v>
      </c>
    </row>
    <row r="45" spans="1:10" s="3" customFormat="1" ht="29.25" customHeight="1" x14ac:dyDescent="0.2">
      <c r="A45" s="48">
        <v>41256</v>
      </c>
      <c r="B45" s="23" t="s">
        <v>10</v>
      </c>
      <c r="C45" s="19" t="s">
        <v>11</v>
      </c>
      <c r="D45" s="25">
        <v>1500</v>
      </c>
      <c r="E45" s="21">
        <v>5520</v>
      </c>
      <c r="F45" s="26" t="s">
        <v>140</v>
      </c>
    </row>
    <row r="46" spans="1:10" s="3" customFormat="1" ht="36.75" customHeight="1" x14ac:dyDescent="0.2">
      <c r="A46" s="48">
        <v>41262</v>
      </c>
      <c r="B46" s="23" t="s">
        <v>10</v>
      </c>
      <c r="C46" s="19" t="s">
        <v>11</v>
      </c>
      <c r="D46" s="25">
        <v>64216</v>
      </c>
      <c r="E46" s="21">
        <v>6020</v>
      </c>
      <c r="F46" s="22" t="s">
        <v>141</v>
      </c>
    </row>
    <row r="47" spans="1:10" s="3" customFormat="1" ht="28.5" customHeight="1" x14ac:dyDescent="0.2">
      <c r="A47" s="48">
        <v>41313</v>
      </c>
      <c r="B47" s="23" t="s">
        <v>10</v>
      </c>
      <c r="C47" s="24" t="s">
        <v>11</v>
      </c>
      <c r="D47" s="25">
        <v>20000</v>
      </c>
      <c r="E47" s="21">
        <v>6480</v>
      </c>
      <c r="F47" s="22" t="s">
        <v>142</v>
      </c>
    </row>
    <row r="48" spans="1:10" ht="15.75" customHeight="1" x14ac:dyDescent="0.2">
      <c r="A48" s="48">
        <v>41313</v>
      </c>
      <c r="B48" s="23" t="s">
        <v>10</v>
      </c>
      <c r="C48" s="19" t="s">
        <v>11</v>
      </c>
      <c r="D48" s="25">
        <v>4000</v>
      </c>
      <c r="E48" s="21">
        <v>5840</v>
      </c>
      <c r="F48" s="26" t="s">
        <v>143</v>
      </c>
      <c r="G48" s="3"/>
      <c r="H48" s="3"/>
      <c r="I48" s="3"/>
      <c r="J48" s="3"/>
    </row>
    <row r="49" spans="1:10" ht="13.5" customHeight="1" x14ac:dyDescent="0.2">
      <c r="A49" s="48">
        <v>41313</v>
      </c>
      <c r="B49" s="23" t="s">
        <v>10</v>
      </c>
      <c r="C49" s="19" t="s">
        <v>11</v>
      </c>
      <c r="D49" s="25">
        <v>5000</v>
      </c>
      <c r="E49" s="21">
        <v>5760</v>
      </c>
      <c r="F49" s="26" t="s">
        <v>144</v>
      </c>
      <c r="G49" s="3"/>
      <c r="H49" s="3"/>
      <c r="I49" s="3"/>
      <c r="J49" s="3"/>
    </row>
    <row r="50" spans="1:10" ht="13.5" customHeight="1" x14ac:dyDescent="0.2">
      <c r="A50" s="48">
        <v>41324</v>
      </c>
      <c r="B50" s="23" t="s">
        <v>10</v>
      </c>
      <c r="C50" s="19" t="s">
        <v>11</v>
      </c>
      <c r="D50" s="25">
        <v>14081.42</v>
      </c>
      <c r="E50" s="21">
        <v>5800</v>
      </c>
      <c r="F50" s="22" t="s">
        <v>145</v>
      </c>
      <c r="G50" s="3"/>
      <c r="H50" s="3"/>
      <c r="I50" s="3"/>
      <c r="J50" s="3"/>
    </row>
    <row r="51" spans="1:10" s="3" customFormat="1" ht="37.5" customHeight="1" x14ac:dyDescent="0.2">
      <c r="A51" s="48">
        <v>41324</v>
      </c>
      <c r="B51" s="23" t="s">
        <v>10</v>
      </c>
      <c r="C51" s="19" t="s">
        <v>11</v>
      </c>
      <c r="D51" s="25">
        <v>4500</v>
      </c>
      <c r="E51" s="21">
        <v>6000</v>
      </c>
      <c r="F51" s="22" t="s">
        <v>146</v>
      </c>
    </row>
    <row r="52" spans="1:10" ht="27" customHeight="1" x14ac:dyDescent="0.2">
      <c r="A52" s="48">
        <v>41324</v>
      </c>
      <c r="B52" s="23" t="s">
        <v>10</v>
      </c>
      <c r="C52" s="19" t="s">
        <v>11</v>
      </c>
      <c r="D52" s="25">
        <v>10000</v>
      </c>
      <c r="E52" s="21">
        <v>6120</v>
      </c>
      <c r="F52" s="26" t="s">
        <v>147</v>
      </c>
      <c r="G52" s="3"/>
      <c r="H52" s="3"/>
      <c r="I52" s="3"/>
      <c r="J52" s="3"/>
    </row>
    <row r="53" spans="1:10" ht="16.5" customHeight="1" x14ac:dyDescent="0.2">
      <c r="A53" s="48">
        <v>41345</v>
      </c>
      <c r="B53" s="23" t="s">
        <v>10</v>
      </c>
      <c r="C53" s="24" t="s">
        <v>11</v>
      </c>
      <c r="D53" s="25">
        <v>26909</v>
      </c>
      <c r="E53" s="21">
        <v>7240</v>
      </c>
      <c r="F53" s="26" t="s">
        <v>148</v>
      </c>
    </row>
    <row r="54" spans="1:10" s="3" customFormat="1" ht="18" customHeight="1" x14ac:dyDescent="0.2">
      <c r="A54" s="48">
        <v>41346</v>
      </c>
      <c r="B54" s="23" t="s">
        <v>10</v>
      </c>
      <c r="C54" s="24" t="s">
        <v>11</v>
      </c>
      <c r="D54" s="25">
        <v>26909</v>
      </c>
      <c r="E54" s="21">
        <v>7240</v>
      </c>
      <c r="F54" s="26" t="s">
        <v>149</v>
      </c>
      <c r="G54" s="2"/>
      <c r="H54" s="2"/>
      <c r="I54" s="2"/>
      <c r="J54" s="2"/>
    </row>
    <row r="55" spans="1:10" ht="17.25" customHeight="1" x14ac:dyDescent="0.2">
      <c r="A55" s="48">
        <v>41346</v>
      </c>
      <c r="B55" s="23" t="s">
        <v>10</v>
      </c>
      <c r="C55" s="24" t="s">
        <v>11</v>
      </c>
      <c r="D55" s="25">
        <v>26909</v>
      </c>
      <c r="E55" s="21">
        <v>7240</v>
      </c>
      <c r="F55" s="26" t="s">
        <v>49</v>
      </c>
    </row>
    <row r="56" spans="1:10" ht="37.5" customHeight="1" x14ac:dyDescent="0.2">
      <c r="A56" s="48">
        <v>41331</v>
      </c>
      <c r="B56" s="23" t="s">
        <v>10</v>
      </c>
      <c r="C56" s="19" t="s">
        <v>11</v>
      </c>
      <c r="D56" s="25">
        <v>19584</v>
      </c>
      <c r="E56" s="21">
        <v>3340</v>
      </c>
      <c r="F56" s="22" t="s">
        <v>150</v>
      </c>
      <c r="G56" s="3"/>
      <c r="H56" s="3"/>
      <c r="I56" s="3"/>
      <c r="J56" s="3"/>
    </row>
    <row r="57" spans="1:10" s="3" customFormat="1" ht="40.5" customHeight="1" x14ac:dyDescent="0.2">
      <c r="A57" s="48">
        <v>41341</v>
      </c>
      <c r="B57" s="23" t="s">
        <v>10</v>
      </c>
      <c r="C57" s="24" t="s">
        <v>11</v>
      </c>
      <c r="D57" s="25">
        <v>21748</v>
      </c>
      <c r="E57" s="21">
        <v>6110</v>
      </c>
      <c r="F57" s="22" t="s">
        <v>151</v>
      </c>
      <c r="G57" s="2"/>
      <c r="H57" s="2"/>
      <c r="I57" s="2"/>
      <c r="J57" s="2"/>
    </row>
    <row r="58" spans="1:10" ht="33" customHeight="1" x14ac:dyDescent="0.2">
      <c r="A58" s="48">
        <v>41348</v>
      </c>
      <c r="B58" s="30" t="s">
        <v>10</v>
      </c>
      <c r="C58" s="31" t="s">
        <v>11</v>
      </c>
      <c r="D58" s="25">
        <v>9000</v>
      </c>
      <c r="E58" s="21">
        <v>5220</v>
      </c>
      <c r="F58" s="32" t="s">
        <v>152</v>
      </c>
    </row>
    <row r="59" spans="1:10" s="3" customFormat="1" ht="25.5" customHeight="1" x14ac:dyDescent="0.2">
      <c r="A59" s="48">
        <v>41313</v>
      </c>
      <c r="B59" s="23" t="s">
        <v>10</v>
      </c>
      <c r="C59" s="19" t="s">
        <v>11</v>
      </c>
      <c r="D59" s="25">
        <v>41368</v>
      </c>
      <c r="E59" s="21">
        <v>7280</v>
      </c>
      <c r="F59" s="22" t="s">
        <v>153</v>
      </c>
    </row>
    <row r="60" spans="1:10" ht="37.5" customHeight="1" x14ac:dyDescent="0.2">
      <c r="A60" s="48">
        <v>41379</v>
      </c>
      <c r="B60" s="23" t="s">
        <v>12</v>
      </c>
      <c r="C60" s="19" t="s">
        <v>13</v>
      </c>
      <c r="D60" s="25">
        <v>121300</v>
      </c>
      <c r="E60" s="21">
        <v>3411</v>
      </c>
      <c r="F60" s="22" t="s">
        <v>154</v>
      </c>
    </row>
    <row r="61" spans="1:10" ht="29.25" customHeight="1" x14ac:dyDescent="0.2">
      <c r="A61" s="48">
        <v>41379</v>
      </c>
      <c r="B61" s="23" t="s">
        <v>25</v>
      </c>
      <c r="C61" s="19" t="s">
        <v>26</v>
      </c>
      <c r="D61" s="25">
        <v>12000</v>
      </c>
      <c r="E61" s="21">
        <v>3811</v>
      </c>
      <c r="F61" s="26" t="s">
        <v>155</v>
      </c>
    </row>
    <row r="62" spans="1:10" ht="25.5" customHeight="1" x14ac:dyDescent="0.2">
      <c r="A62" s="48">
        <v>41355</v>
      </c>
      <c r="B62" s="23" t="s">
        <v>10</v>
      </c>
      <c r="C62" s="19" t="s">
        <v>11</v>
      </c>
      <c r="D62" s="25">
        <v>190000</v>
      </c>
      <c r="E62" s="21">
        <v>7850</v>
      </c>
      <c r="F62" s="26" t="s">
        <v>156</v>
      </c>
      <c r="G62" s="3"/>
      <c r="H62" s="3"/>
      <c r="I62" s="3"/>
      <c r="J62" s="3"/>
    </row>
    <row r="63" spans="1:10" s="3" customFormat="1" ht="26.25" customHeight="1" x14ac:dyDescent="0.2">
      <c r="A63" s="48">
        <v>41362</v>
      </c>
      <c r="B63" s="30" t="s">
        <v>10</v>
      </c>
      <c r="C63" s="31" t="s">
        <v>11</v>
      </c>
      <c r="D63" s="25">
        <v>31513</v>
      </c>
      <c r="E63" s="21">
        <v>6450</v>
      </c>
      <c r="F63" s="32" t="s">
        <v>157</v>
      </c>
    </row>
    <row r="64" spans="1:10" ht="27.75" customHeight="1" x14ac:dyDescent="0.2">
      <c r="A64" s="48">
        <v>41389</v>
      </c>
      <c r="B64" s="23" t="s">
        <v>34</v>
      </c>
      <c r="C64" s="19" t="s">
        <v>35</v>
      </c>
      <c r="D64" s="25">
        <v>172400</v>
      </c>
      <c r="E64" s="21">
        <v>3361</v>
      </c>
      <c r="F64" s="32" t="s">
        <v>158</v>
      </c>
    </row>
    <row r="65" spans="1:10" ht="25.5" customHeight="1" x14ac:dyDescent="0.2">
      <c r="A65" s="48">
        <v>41383</v>
      </c>
      <c r="B65" s="23" t="s">
        <v>10</v>
      </c>
      <c r="C65" s="19" t="s">
        <v>11</v>
      </c>
      <c r="D65" s="25">
        <v>16900</v>
      </c>
      <c r="E65" s="21">
        <v>5400</v>
      </c>
      <c r="F65" s="32" t="s">
        <v>159</v>
      </c>
      <c r="G65" s="3"/>
      <c r="H65" s="3"/>
      <c r="I65" s="3"/>
      <c r="J65" s="3"/>
    </row>
    <row r="66" spans="1:10" ht="26.25" customHeight="1" x14ac:dyDescent="0.2">
      <c r="A66" s="48">
        <v>41383</v>
      </c>
      <c r="B66" s="23" t="s">
        <v>10</v>
      </c>
      <c r="C66" s="19" t="s">
        <v>11</v>
      </c>
      <c r="D66" s="25">
        <v>7000</v>
      </c>
      <c r="E66" s="21">
        <v>7240</v>
      </c>
      <c r="F66" s="26" t="s">
        <v>160</v>
      </c>
      <c r="G66" s="3"/>
      <c r="H66" s="3"/>
      <c r="I66" s="3"/>
      <c r="J66" s="3"/>
    </row>
    <row r="67" spans="1:10" ht="24.75" customHeight="1" x14ac:dyDescent="0.2">
      <c r="A67" s="48">
        <v>41400</v>
      </c>
      <c r="B67" s="23" t="s">
        <v>34</v>
      </c>
      <c r="C67" s="24" t="s">
        <v>35</v>
      </c>
      <c r="D67" s="25">
        <v>172400</v>
      </c>
      <c r="E67" s="21"/>
      <c r="F67" s="26" t="s">
        <v>47</v>
      </c>
    </row>
    <row r="68" spans="1:10" ht="41.25" customHeight="1" x14ac:dyDescent="0.2">
      <c r="A68" s="48">
        <v>41407</v>
      </c>
      <c r="B68" s="23" t="s">
        <v>32</v>
      </c>
      <c r="C68" s="19" t="s">
        <v>33</v>
      </c>
      <c r="D68" s="25">
        <v>695664.41</v>
      </c>
      <c r="E68" s="21">
        <v>3714</v>
      </c>
      <c r="F68" s="32" t="s">
        <v>161</v>
      </c>
    </row>
    <row r="69" spans="1:10" s="3" customFormat="1" ht="13.5" customHeight="1" x14ac:dyDescent="0.2">
      <c r="A69" s="48">
        <v>41387</v>
      </c>
      <c r="B69" s="23" t="s">
        <v>10</v>
      </c>
      <c r="C69" s="24" t="s">
        <v>11</v>
      </c>
      <c r="D69" s="25">
        <v>6000</v>
      </c>
      <c r="E69" s="21">
        <v>6240</v>
      </c>
      <c r="F69" s="26" t="s">
        <v>162</v>
      </c>
    </row>
    <row r="70" spans="1:10" ht="27" customHeight="1" x14ac:dyDescent="0.2">
      <c r="A70" s="48">
        <v>41408</v>
      </c>
      <c r="B70" s="23" t="s">
        <v>32</v>
      </c>
      <c r="C70" s="19" t="s">
        <v>33</v>
      </c>
      <c r="D70" s="25">
        <v>106153.62</v>
      </c>
      <c r="E70" s="21">
        <v>3714</v>
      </c>
      <c r="F70" s="32" t="s">
        <v>163</v>
      </c>
    </row>
    <row r="71" spans="1:10" ht="15.75" customHeight="1" x14ac:dyDescent="0.2">
      <c r="A71" s="48">
        <v>41414</v>
      </c>
      <c r="B71" s="23" t="s">
        <v>34</v>
      </c>
      <c r="C71" s="19" t="s">
        <v>35</v>
      </c>
      <c r="D71" s="25">
        <v>89750</v>
      </c>
      <c r="E71" s="21">
        <v>3361</v>
      </c>
      <c r="F71" s="32" t="s">
        <v>164</v>
      </c>
    </row>
    <row r="72" spans="1:10" ht="13.5" customHeight="1" x14ac:dyDescent="0.2">
      <c r="A72" s="48">
        <v>41414</v>
      </c>
      <c r="B72" s="23" t="s">
        <v>30</v>
      </c>
      <c r="C72" s="19" t="s">
        <v>31</v>
      </c>
      <c r="D72" s="25">
        <v>2270</v>
      </c>
      <c r="E72" s="21">
        <v>5520</v>
      </c>
      <c r="F72" s="26" t="s">
        <v>165</v>
      </c>
    </row>
    <row r="73" spans="1:10" ht="28.5" customHeight="1" x14ac:dyDescent="0.2">
      <c r="A73" s="48">
        <v>41394</v>
      </c>
      <c r="B73" s="23" t="s">
        <v>10</v>
      </c>
      <c r="C73" s="19" t="s">
        <v>11</v>
      </c>
      <c r="D73" s="25">
        <v>3801.42</v>
      </c>
      <c r="E73" s="21" t="s">
        <v>167</v>
      </c>
      <c r="F73" s="26" t="s">
        <v>166</v>
      </c>
      <c r="G73" s="3"/>
      <c r="H73" s="3"/>
      <c r="I73" s="3"/>
      <c r="J73" s="3"/>
    </row>
    <row r="74" spans="1:10" s="3" customFormat="1" ht="27" customHeight="1" x14ac:dyDescent="0.2">
      <c r="A74" s="48">
        <v>41424</v>
      </c>
      <c r="B74" s="23" t="s">
        <v>2</v>
      </c>
      <c r="C74" s="19" t="s">
        <v>3</v>
      </c>
      <c r="D74" s="25">
        <v>27627.3</v>
      </c>
      <c r="E74" s="21">
        <v>5640</v>
      </c>
      <c r="F74" s="26" t="s">
        <v>168</v>
      </c>
      <c r="G74" s="2"/>
      <c r="H74" s="2"/>
      <c r="I74" s="2"/>
      <c r="J74" s="2"/>
    </row>
    <row r="75" spans="1:10" s="3" customFormat="1" ht="30" customHeight="1" x14ac:dyDescent="0.2">
      <c r="A75" s="48">
        <v>41424</v>
      </c>
      <c r="B75" s="23" t="s">
        <v>30</v>
      </c>
      <c r="C75" s="19" t="s">
        <v>31</v>
      </c>
      <c r="D75" s="25">
        <v>2000</v>
      </c>
      <c r="E75" s="21">
        <v>7310</v>
      </c>
      <c r="F75" s="26" t="s">
        <v>169</v>
      </c>
      <c r="G75" s="2"/>
      <c r="H75" s="2"/>
      <c r="I75" s="2"/>
      <c r="J75" s="2"/>
    </row>
    <row r="76" spans="1:10" s="3" customFormat="1" ht="25.5" x14ac:dyDescent="0.2">
      <c r="A76" s="48">
        <v>41423</v>
      </c>
      <c r="B76" s="23" t="s">
        <v>14</v>
      </c>
      <c r="C76" s="19" t="s">
        <v>36</v>
      </c>
      <c r="D76" s="25">
        <v>11671.28</v>
      </c>
      <c r="E76" s="21">
        <v>3411</v>
      </c>
      <c r="F76" s="26" t="s">
        <v>170</v>
      </c>
      <c r="G76" s="2"/>
      <c r="H76" s="2"/>
      <c r="I76" s="2"/>
      <c r="J76" s="2"/>
    </row>
    <row r="77" spans="1:10" s="3" customFormat="1" ht="25.5" x14ac:dyDescent="0.2">
      <c r="A77" s="48">
        <v>41425</v>
      </c>
      <c r="B77" s="23" t="s">
        <v>22</v>
      </c>
      <c r="C77" s="19" t="s">
        <v>27</v>
      </c>
      <c r="D77" s="25">
        <v>4500</v>
      </c>
      <c r="E77" s="21">
        <v>3711</v>
      </c>
      <c r="F77" s="26" t="s">
        <v>171</v>
      </c>
      <c r="G77" s="2"/>
      <c r="H77" s="2"/>
      <c r="I77" s="2"/>
      <c r="J77" s="2"/>
    </row>
    <row r="78" spans="1:10" s="3" customFormat="1" ht="25.5" customHeight="1" x14ac:dyDescent="0.2">
      <c r="A78" s="48">
        <v>41424</v>
      </c>
      <c r="B78" s="23" t="s">
        <v>2</v>
      </c>
      <c r="C78" s="19" t="s">
        <v>3</v>
      </c>
      <c r="D78" s="25">
        <v>93041.32</v>
      </c>
      <c r="E78" s="27" t="s">
        <v>172</v>
      </c>
      <c r="F78" s="22" t="s">
        <v>173</v>
      </c>
      <c r="G78" s="2"/>
      <c r="H78" s="2"/>
      <c r="I78" s="2"/>
      <c r="J78" s="2"/>
    </row>
    <row r="79" spans="1:10" s="3" customFormat="1" x14ac:dyDescent="0.2">
      <c r="A79" s="48">
        <v>41368</v>
      </c>
      <c r="B79" s="23" t="s">
        <v>10</v>
      </c>
      <c r="C79" s="19" t="s">
        <v>11</v>
      </c>
      <c r="D79" s="25">
        <v>19364534.5</v>
      </c>
      <c r="E79" s="21"/>
      <c r="F79" s="26" t="s">
        <v>37</v>
      </c>
    </row>
    <row r="80" spans="1:10" s="3" customFormat="1" ht="25.5" x14ac:dyDescent="0.2">
      <c r="A80" s="48">
        <v>41435</v>
      </c>
      <c r="B80" s="23" t="s">
        <v>14</v>
      </c>
      <c r="C80" s="19" t="s">
        <v>38</v>
      </c>
      <c r="D80" s="25">
        <v>40000</v>
      </c>
      <c r="E80" s="21">
        <v>1471</v>
      </c>
      <c r="F80" s="26" t="s">
        <v>174</v>
      </c>
      <c r="G80" s="2"/>
      <c r="H80" s="2"/>
      <c r="I80" s="2"/>
      <c r="J80" s="2"/>
    </row>
    <row r="81" spans="1:10" s="3" customFormat="1" ht="13.5" customHeight="1" x14ac:dyDescent="0.2">
      <c r="A81" s="48">
        <v>41425</v>
      </c>
      <c r="B81" s="23" t="s">
        <v>22</v>
      </c>
      <c r="C81" s="24" t="s">
        <v>18</v>
      </c>
      <c r="D81" s="25">
        <v>1918514.6</v>
      </c>
      <c r="E81" s="21"/>
      <c r="F81" s="26" t="s">
        <v>46</v>
      </c>
      <c r="G81" s="2"/>
      <c r="H81" s="2"/>
      <c r="I81" s="2"/>
      <c r="J81" s="2"/>
    </row>
    <row r="82" spans="1:10" s="3" customFormat="1" x14ac:dyDescent="0.2">
      <c r="A82" s="48">
        <v>41424</v>
      </c>
      <c r="B82" s="23" t="s">
        <v>22</v>
      </c>
      <c r="C82" s="24" t="s">
        <v>17</v>
      </c>
      <c r="D82" s="25">
        <v>3090274.32</v>
      </c>
      <c r="E82" s="21"/>
      <c r="F82" s="26" t="s">
        <v>48</v>
      </c>
      <c r="G82" s="2"/>
      <c r="H82" s="2"/>
      <c r="I82" s="2"/>
      <c r="J82" s="2"/>
    </row>
    <row r="83" spans="1:10" s="3" customFormat="1" ht="41.25" customHeight="1" x14ac:dyDescent="0.2">
      <c r="A83" s="48">
        <v>41425</v>
      </c>
      <c r="B83" s="23" t="s">
        <v>14</v>
      </c>
      <c r="C83" s="24" t="s">
        <v>15</v>
      </c>
      <c r="D83" s="25">
        <v>793349.73</v>
      </c>
      <c r="E83" s="21">
        <v>3381</v>
      </c>
      <c r="F83" s="22" t="s">
        <v>175</v>
      </c>
      <c r="G83" s="2"/>
      <c r="H83" s="2"/>
      <c r="I83" s="2"/>
      <c r="J83" s="2"/>
    </row>
    <row r="84" spans="1:10" s="3" customFormat="1" ht="13.5" customHeight="1" x14ac:dyDescent="0.2">
      <c r="A84" s="48">
        <v>41394</v>
      </c>
      <c r="B84" s="23" t="s">
        <v>10</v>
      </c>
      <c r="C84" s="19" t="s">
        <v>11</v>
      </c>
      <c r="D84" s="25">
        <v>3000</v>
      </c>
      <c r="E84" s="21">
        <v>5220</v>
      </c>
      <c r="F84" s="26" t="s">
        <v>176</v>
      </c>
    </row>
    <row r="85" spans="1:10" s="3" customFormat="1" ht="28.5" customHeight="1" x14ac:dyDescent="0.2">
      <c r="A85" s="48">
        <v>41408</v>
      </c>
      <c r="B85" s="23" t="s">
        <v>10</v>
      </c>
      <c r="C85" s="19" t="s">
        <v>11</v>
      </c>
      <c r="D85" s="25">
        <v>2440</v>
      </c>
      <c r="E85" s="21">
        <v>6410</v>
      </c>
      <c r="F85" s="26" t="s">
        <v>177</v>
      </c>
    </row>
    <row r="86" spans="1:10" s="3" customFormat="1" ht="25.5" x14ac:dyDescent="0.2">
      <c r="A86" s="48">
        <v>41408</v>
      </c>
      <c r="B86" s="23" t="s">
        <v>10</v>
      </c>
      <c r="C86" s="19" t="s">
        <v>11</v>
      </c>
      <c r="D86" s="25">
        <v>2332</v>
      </c>
      <c r="E86" s="21">
        <v>7250</v>
      </c>
      <c r="F86" s="26" t="s">
        <v>178</v>
      </c>
    </row>
    <row r="87" spans="1:10" s="3" customFormat="1" ht="29.25" customHeight="1" x14ac:dyDescent="0.2">
      <c r="A87" s="48">
        <v>41409</v>
      </c>
      <c r="B87" s="23" t="s">
        <v>10</v>
      </c>
      <c r="C87" s="19" t="s">
        <v>11</v>
      </c>
      <c r="D87" s="25">
        <v>10400</v>
      </c>
      <c r="E87" s="21">
        <v>7220</v>
      </c>
      <c r="F87" s="22" t="s">
        <v>179</v>
      </c>
    </row>
    <row r="88" spans="1:10" s="3" customFormat="1" ht="25.5" x14ac:dyDescent="0.2">
      <c r="A88" s="48">
        <v>41409</v>
      </c>
      <c r="B88" s="30" t="s">
        <v>10</v>
      </c>
      <c r="C88" s="31" t="s">
        <v>11</v>
      </c>
      <c r="D88" s="25">
        <v>3500</v>
      </c>
      <c r="E88" s="21">
        <v>5780</v>
      </c>
      <c r="F88" s="32" t="s">
        <v>180</v>
      </c>
    </row>
    <row r="89" spans="1:10" s="3" customFormat="1" ht="28.5" customHeight="1" x14ac:dyDescent="0.2">
      <c r="A89" s="48">
        <v>41424</v>
      </c>
      <c r="B89" s="23" t="s">
        <v>10</v>
      </c>
      <c r="C89" s="19" t="s">
        <v>11</v>
      </c>
      <c r="D89" s="25">
        <v>2000</v>
      </c>
      <c r="E89" s="21">
        <v>5120</v>
      </c>
      <c r="F89" s="26" t="s">
        <v>181</v>
      </c>
    </row>
    <row r="90" spans="1:10" s="3" customFormat="1" ht="44.25" customHeight="1" x14ac:dyDescent="0.2">
      <c r="A90" s="48">
        <v>41425</v>
      </c>
      <c r="B90" s="23" t="s">
        <v>28</v>
      </c>
      <c r="C90" s="19" t="s">
        <v>29</v>
      </c>
      <c r="D90" s="25">
        <v>31320</v>
      </c>
      <c r="E90" s="21" t="s">
        <v>183</v>
      </c>
      <c r="F90" s="22" t="s">
        <v>182</v>
      </c>
    </row>
    <row r="91" spans="1:10" s="3" customFormat="1" x14ac:dyDescent="0.2">
      <c r="A91" s="31"/>
      <c r="B91" s="23" t="s">
        <v>69</v>
      </c>
      <c r="C91" s="24" t="s">
        <v>70</v>
      </c>
      <c r="D91" s="25">
        <v>13000</v>
      </c>
      <c r="E91" s="21"/>
      <c r="F91" s="26" t="s">
        <v>51</v>
      </c>
    </row>
    <row r="92" spans="1:10" s="3" customFormat="1" ht="38.25" x14ac:dyDescent="0.2">
      <c r="A92" s="48">
        <v>41407</v>
      </c>
      <c r="B92" s="23" t="s">
        <v>10</v>
      </c>
      <c r="C92" s="19" t="s">
        <v>11</v>
      </c>
      <c r="D92" s="25">
        <v>10542.76</v>
      </c>
      <c r="E92" s="21">
        <v>5390</v>
      </c>
      <c r="F92" s="22" t="s">
        <v>184</v>
      </c>
    </row>
    <row r="93" spans="1:10" s="3" customFormat="1" ht="40.5" customHeight="1" x14ac:dyDescent="0.2">
      <c r="A93" s="48">
        <v>41416</v>
      </c>
      <c r="B93" s="23" t="s">
        <v>10</v>
      </c>
      <c r="C93" s="19" t="s">
        <v>11</v>
      </c>
      <c r="D93" s="25">
        <v>480000</v>
      </c>
      <c r="E93" s="27" t="s">
        <v>185</v>
      </c>
      <c r="F93" s="22" t="s">
        <v>186</v>
      </c>
    </row>
    <row r="94" spans="1:10" ht="16.5" customHeight="1" x14ac:dyDescent="0.2">
      <c r="A94" s="31"/>
      <c r="B94" s="23" t="s">
        <v>14</v>
      </c>
      <c r="C94" s="24" t="s">
        <v>50</v>
      </c>
      <c r="D94" s="25">
        <v>546853.87</v>
      </c>
      <c r="E94" s="21"/>
      <c r="F94" s="33" t="s">
        <v>45</v>
      </c>
      <c r="G94" s="3"/>
      <c r="H94" s="3"/>
      <c r="I94" s="3"/>
      <c r="J94" s="3"/>
    </row>
    <row r="95" spans="1:10" ht="30" customHeight="1" x14ac:dyDescent="0.2">
      <c r="A95" s="48">
        <v>41456</v>
      </c>
      <c r="B95" s="23" t="s">
        <v>4</v>
      </c>
      <c r="C95" s="19" t="s">
        <v>5</v>
      </c>
      <c r="D95" s="25">
        <v>18400</v>
      </c>
      <c r="E95" s="21">
        <v>2111</v>
      </c>
      <c r="F95" s="26" t="s">
        <v>187</v>
      </c>
      <c r="G95" s="3"/>
      <c r="H95" s="3"/>
      <c r="I95" s="3"/>
      <c r="J95" s="3"/>
    </row>
    <row r="96" spans="1:10" ht="13.5" customHeight="1" x14ac:dyDescent="0.2">
      <c r="A96" s="48">
        <v>41436</v>
      </c>
      <c r="B96" s="23" t="s">
        <v>10</v>
      </c>
      <c r="C96" s="19" t="s">
        <v>11</v>
      </c>
      <c r="D96" s="25">
        <v>10000</v>
      </c>
      <c r="E96" s="21">
        <v>7150</v>
      </c>
      <c r="F96" s="26" t="s">
        <v>188</v>
      </c>
      <c r="G96" s="3"/>
      <c r="H96" s="3"/>
      <c r="I96" s="3"/>
      <c r="J96" s="3"/>
    </row>
    <row r="97" spans="1:10" ht="25.5" x14ac:dyDescent="0.2">
      <c r="A97" s="48">
        <v>41463</v>
      </c>
      <c r="B97" s="23" t="s">
        <v>16</v>
      </c>
      <c r="C97" s="19" t="s">
        <v>17</v>
      </c>
      <c r="D97" s="25">
        <v>185000</v>
      </c>
      <c r="E97" s="21">
        <v>1471</v>
      </c>
      <c r="F97" s="26" t="s">
        <v>189</v>
      </c>
      <c r="G97" s="3"/>
      <c r="H97" s="3"/>
      <c r="I97" s="3"/>
      <c r="J97" s="3"/>
    </row>
    <row r="98" spans="1:10" ht="25.5" x14ac:dyDescent="0.2">
      <c r="A98" s="48">
        <v>41395</v>
      </c>
      <c r="B98" s="23" t="s">
        <v>10</v>
      </c>
      <c r="C98" s="19" t="s">
        <v>11</v>
      </c>
      <c r="D98" s="25">
        <v>5000</v>
      </c>
      <c r="E98" s="21">
        <v>7380</v>
      </c>
      <c r="F98" s="26" t="s">
        <v>190</v>
      </c>
      <c r="G98" s="3"/>
      <c r="H98" s="3"/>
      <c r="I98" s="3"/>
      <c r="J98" s="3"/>
    </row>
    <row r="99" spans="1:10" ht="31.5" customHeight="1" x14ac:dyDescent="0.2">
      <c r="A99" s="48">
        <v>41471</v>
      </c>
      <c r="B99" s="34" t="s">
        <v>39</v>
      </c>
      <c r="C99" s="19" t="s">
        <v>40</v>
      </c>
      <c r="D99" s="25">
        <v>17978.47</v>
      </c>
      <c r="E99" s="21">
        <v>3515</v>
      </c>
      <c r="F99" s="26" t="s">
        <v>191</v>
      </c>
      <c r="G99" s="3"/>
      <c r="H99" s="3"/>
      <c r="I99" s="3"/>
      <c r="J99" s="3"/>
    </row>
    <row r="100" spans="1:10" ht="25.5" x14ac:dyDescent="0.2">
      <c r="A100" s="48">
        <v>41473</v>
      </c>
      <c r="B100" s="23" t="s">
        <v>2</v>
      </c>
      <c r="C100" s="19" t="s">
        <v>3</v>
      </c>
      <c r="D100" s="25">
        <v>147776.54</v>
      </c>
      <c r="E100" s="21">
        <v>7811</v>
      </c>
      <c r="F100" s="26" t="s">
        <v>192</v>
      </c>
      <c r="G100" s="3"/>
      <c r="H100" s="3"/>
      <c r="I100" s="3"/>
      <c r="J100" s="3"/>
    </row>
    <row r="101" spans="1:10" ht="25.5" x14ac:dyDescent="0.2">
      <c r="A101" s="48">
        <v>41450</v>
      </c>
      <c r="B101" s="23" t="s">
        <v>2</v>
      </c>
      <c r="C101" s="19" t="s">
        <v>3</v>
      </c>
      <c r="D101" s="25">
        <v>6240</v>
      </c>
      <c r="E101" s="21">
        <v>7901</v>
      </c>
      <c r="F101" s="26" t="s">
        <v>193</v>
      </c>
      <c r="G101" s="3"/>
      <c r="H101" s="3"/>
      <c r="I101" s="3"/>
      <c r="J101" s="3"/>
    </row>
    <row r="102" spans="1:10" ht="25.5" x14ac:dyDescent="0.2">
      <c r="A102" s="48">
        <v>41479</v>
      </c>
      <c r="B102" s="23" t="s">
        <v>2</v>
      </c>
      <c r="C102" s="19" t="s">
        <v>3</v>
      </c>
      <c r="D102" s="25">
        <v>12509</v>
      </c>
      <c r="E102" s="21">
        <v>7440</v>
      </c>
      <c r="F102" s="26" t="s">
        <v>194</v>
      </c>
      <c r="G102" s="3"/>
      <c r="H102" s="3"/>
      <c r="I102" s="3"/>
      <c r="J102" s="3"/>
    </row>
    <row r="103" spans="1:10" ht="30" customHeight="1" x14ac:dyDescent="0.2">
      <c r="A103" s="48">
        <v>41479</v>
      </c>
      <c r="B103" s="23" t="s">
        <v>2</v>
      </c>
      <c r="C103" s="19" t="s">
        <v>3</v>
      </c>
      <c r="D103" s="25">
        <v>15500</v>
      </c>
      <c r="E103" s="21">
        <v>3711</v>
      </c>
      <c r="F103" s="26" t="s">
        <v>195</v>
      </c>
      <c r="G103" s="3"/>
      <c r="H103" s="3"/>
      <c r="I103" s="3"/>
      <c r="J103" s="3"/>
    </row>
    <row r="104" spans="1:10" ht="13.5" customHeight="1" x14ac:dyDescent="0.2">
      <c r="A104" s="48">
        <v>41467</v>
      </c>
      <c r="B104" s="30">
        <v>101</v>
      </c>
      <c r="C104" s="31" t="s">
        <v>11</v>
      </c>
      <c r="D104" s="25">
        <v>1636250</v>
      </c>
      <c r="E104" s="27" t="s">
        <v>197</v>
      </c>
      <c r="F104" s="32" t="s">
        <v>196</v>
      </c>
      <c r="G104" s="3"/>
      <c r="H104" s="3"/>
      <c r="I104" s="3"/>
      <c r="J104" s="3"/>
    </row>
    <row r="105" spans="1:10" ht="39" customHeight="1" x14ac:dyDescent="0.2">
      <c r="A105" s="48">
        <v>41484</v>
      </c>
      <c r="B105" s="23" t="s">
        <v>12</v>
      </c>
      <c r="C105" s="19" t="s">
        <v>13</v>
      </c>
      <c r="D105" s="25">
        <v>218178.98</v>
      </c>
      <c r="E105" s="21">
        <v>3411</v>
      </c>
      <c r="F105" s="32" t="s">
        <v>198</v>
      </c>
      <c r="G105" s="3"/>
      <c r="H105" s="3"/>
      <c r="I105" s="3"/>
      <c r="J105" s="3"/>
    </row>
    <row r="106" spans="1:10" ht="25.5" x14ac:dyDescent="0.2">
      <c r="A106" s="48">
        <v>41485</v>
      </c>
      <c r="B106" s="23" t="s">
        <v>30</v>
      </c>
      <c r="C106" s="19" t="s">
        <v>31</v>
      </c>
      <c r="D106" s="25">
        <v>1262.3800000000001</v>
      </c>
      <c r="E106" s="21">
        <v>5730</v>
      </c>
      <c r="F106" s="26" t="s">
        <v>199</v>
      </c>
      <c r="G106" s="3"/>
      <c r="H106" s="3"/>
      <c r="I106" s="3"/>
      <c r="J106" s="3"/>
    </row>
    <row r="107" spans="1:10" ht="51" x14ac:dyDescent="0.2">
      <c r="A107" s="48">
        <v>41477</v>
      </c>
      <c r="B107" s="23" t="s">
        <v>22</v>
      </c>
      <c r="C107" s="24" t="s">
        <v>18</v>
      </c>
      <c r="D107" s="25">
        <v>875000</v>
      </c>
      <c r="E107" s="21" t="s">
        <v>200</v>
      </c>
      <c r="F107" s="22" t="s">
        <v>201</v>
      </c>
      <c r="G107" s="3"/>
      <c r="H107" s="3"/>
      <c r="I107" s="3"/>
      <c r="J107" s="3"/>
    </row>
    <row r="108" spans="1:10" ht="26.25" customHeight="1" x14ac:dyDescent="0.2">
      <c r="A108" s="48">
        <v>41466</v>
      </c>
      <c r="B108" s="34" t="s">
        <v>10</v>
      </c>
      <c r="C108" s="19" t="s">
        <v>11</v>
      </c>
      <c r="D108" s="25">
        <v>4000</v>
      </c>
      <c r="E108" s="21">
        <v>5760</v>
      </c>
      <c r="F108" s="26" t="s">
        <v>202</v>
      </c>
      <c r="G108" s="3"/>
      <c r="H108" s="3"/>
      <c r="I108" s="3"/>
      <c r="J108" s="3"/>
    </row>
    <row r="109" spans="1:10" ht="25.5" x14ac:dyDescent="0.2">
      <c r="A109" s="48">
        <v>41474</v>
      </c>
      <c r="B109" s="34" t="s">
        <v>2</v>
      </c>
      <c r="C109" s="19" t="s">
        <v>3</v>
      </c>
      <c r="D109" s="25">
        <v>103774.52</v>
      </c>
      <c r="E109" s="21">
        <v>7210</v>
      </c>
      <c r="F109" s="26" t="s">
        <v>203</v>
      </c>
    </row>
    <row r="110" spans="1:10" ht="27" customHeight="1" x14ac:dyDescent="0.2">
      <c r="A110" s="48">
        <v>41492</v>
      </c>
      <c r="B110" s="23" t="s">
        <v>2</v>
      </c>
      <c r="C110" s="19" t="s">
        <v>3</v>
      </c>
      <c r="D110" s="25">
        <v>26529</v>
      </c>
      <c r="E110" s="21">
        <v>7811</v>
      </c>
      <c r="F110" s="26" t="s">
        <v>204</v>
      </c>
    </row>
    <row r="111" spans="1:10" s="3" customFormat="1" x14ac:dyDescent="0.2">
      <c r="A111" s="48">
        <v>41466</v>
      </c>
      <c r="B111" s="23" t="s">
        <v>10</v>
      </c>
      <c r="C111" s="31" t="s">
        <v>11</v>
      </c>
      <c r="D111" s="25">
        <v>192000</v>
      </c>
      <c r="E111" s="21"/>
      <c r="F111" s="32" t="s">
        <v>43</v>
      </c>
      <c r="G111" s="2"/>
      <c r="H111" s="2"/>
      <c r="I111" s="2"/>
      <c r="J111" s="2"/>
    </row>
    <row r="112" spans="1:10" ht="13.5" customHeight="1" x14ac:dyDescent="0.2">
      <c r="A112" s="48">
        <v>41467</v>
      </c>
      <c r="B112" s="23" t="s">
        <v>4</v>
      </c>
      <c r="C112" s="19" t="s">
        <v>5</v>
      </c>
      <c r="D112" s="25">
        <v>24287</v>
      </c>
      <c r="E112" s="21" t="s">
        <v>205</v>
      </c>
      <c r="F112" s="32" t="s">
        <v>206</v>
      </c>
    </row>
    <row r="113" spans="1:10" s="3" customFormat="1" ht="36" customHeight="1" x14ac:dyDescent="0.2">
      <c r="A113" s="48">
        <v>41467</v>
      </c>
      <c r="B113" s="23" t="s">
        <v>4</v>
      </c>
      <c r="C113" s="19" t="s">
        <v>5</v>
      </c>
      <c r="D113" s="25">
        <v>3020</v>
      </c>
      <c r="E113" s="21"/>
      <c r="F113" s="26" t="s">
        <v>207</v>
      </c>
      <c r="G113" s="2"/>
      <c r="H113" s="2"/>
      <c r="I113" s="2"/>
      <c r="J113" s="2"/>
    </row>
    <row r="114" spans="1:10" ht="13.5" customHeight="1" x14ac:dyDescent="0.2">
      <c r="A114" s="48">
        <v>41498</v>
      </c>
      <c r="B114" s="23" t="s">
        <v>2</v>
      </c>
      <c r="C114" s="19" t="s">
        <v>3</v>
      </c>
      <c r="D114" s="25">
        <v>20500</v>
      </c>
      <c r="E114" s="21">
        <v>2372</v>
      </c>
      <c r="F114" s="26" t="s">
        <v>208</v>
      </c>
    </row>
    <row r="115" spans="1:10" ht="40.5" customHeight="1" x14ac:dyDescent="0.2">
      <c r="A115" s="48">
        <v>41484</v>
      </c>
      <c r="B115" s="23" t="s">
        <v>10</v>
      </c>
      <c r="C115" s="24" t="s">
        <v>11</v>
      </c>
      <c r="D115" s="25">
        <v>2603.56</v>
      </c>
      <c r="E115" s="21">
        <v>6030</v>
      </c>
      <c r="F115" s="32" t="s">
        <v>209</v>
      </c>
    </row>
    <row r="116" spans="1:10" ht="27.75" customHeight="1" x14ac:dyDescent="0.2">
      <c r="A116" s="48">
        <v>41481</v>
      </c>
      <c r="B116" s="34" t="s">
        <v>21</v>
      </c>
      <c r="C116" s="19" t="s">
        <v>19</v>
      </c>
      <c r="D116" s="25">
        <v>50000</v>
      </c>
      <c r="E116" s="21">
        <v>2900</v>
      </c>
      <c r="F116" s="26" t="s">
        <v>210</v>
      </c>
    </row>
    <row r="117" spans="1:10" ht="13.5" customHeight="1" x14ac:dyDescent="0.2">
      <c r="A117" s="48">
        <v>41505</v>
      </c>
      <c r="B117" s="23" t="s">
        <v>2</v>
      </c>
      <c r="C117" s="19" t="s">
        <v>3</v>
      </c>
      <c r="D117" s="25">
        <v>80173.66</v>
      </c>
      <c r="E117" s="21" t="s">
        <v>212</v>
      </c>
      <c r="F117" s="26" t="s">
        <v>211</v>
      </c>
    </row>
    <row r="118" spans="1:10" ht="13.5" customHeight="1" x14ac:dyDescent="0.2">
      <c r="A118" s="48">
        <v>41505</v>
      </c>
      <c r="B118" s="23" t="s">
        <v>22</v>
      </c>
      <c r="C118" s="19" t="s">
        <v>18</v>
      </c>
      <c r="D118" s="25">
        <v>154190</v>
      </c>
      <c r="E118" s="21">
        <v>3381</v>
      </c>
      <c r="F118" s="32" t="s">
        <v>213</v>
      </c>
    </row>
    <row r="119" spans="1:10" ht="13.5" customHeight="1" x14ac:dyDescent="0.2">
      <c r="A119" s="48">
        <v>41507</v>
      </c>
      <c r="B119" s="23" t="s">
        <v>10</v>
      </c>
      <c r="C119" s="24" t="s">
        <v>11</v>
      </c>
      <c r="D119" s="25">
        <v>10000</v>
      </c>
      <c r="E119" s="21">
        <v>7150</v>
      </c>
      <c r="F119" s="26" t="s">
        <v>214</v>
      </c>
    </row>
    <row r="120" spans="1:10" ht="13.5" customHeight="1" x14ac:dyDescent="0.2">
      <c r="A120" s="48">
        <v>41513</v>
      </c>
      <c r="B120" s="35">
        <v>8200</v>
      </c>
      <c r="C120" s="31" t="s">
        <v>44</v>
      </c>
      <c r="D120" s="25">
        <v>930000</v>
      </c>
      <c r="E120" s="21">
        <v>3381</v>
      </c>
      <c r="F120" s="32" t="s">
        <v>215</v>
      </c>
    </row>
    <row r="121" spans="1:10" ht="13.5" customHeight="1" x14ac:dyDescent="0.2">
      <c r="A121" s="48">
        <v>41487</v>
      </c>
      <c r="B121" s="23" t="s">
        <v>2</v>
      </c>
      <c r="C121" s="19" t="s">
        <v>3</v>
      </c>
      <c r="D121" s="25">
        <v>739.62</v>
      </c>
      <c r="E121" s="21">
        <v>5280</v>
      </c>
      <c r="F121" s="32" t="s">
        <v>216</v>
      </c>
    </row>
    <row r="122" spans="1:10" ht="25.5" x14ac:dyDescent="0.2">
      <c r="A122" s="48">
        <v>41488</v>
      </c>
      <c r="B122" s="30">
        <v>101</v>
      </c>
      <c r="C122" s="31" t="s">
        <v>11</v>
      </c>
      <c r="D122" s="25">
        <v>125000</v>
      </c>
      <c r="E122" s="21">
        <v>3211</v>
      </c>
      <c r="F122" s="32" t="s">
        <v>217</v>
      </c>
    </row>
    <row r="123" spans="1:10" ht="38.25" x14ac:dyDescent="0.2">
      <c r="A123" s="48">
        <v>41498</v>
      </c>
      <c r="B123" s="23" t="s">
        <v>10</v>
      </c>
      <c r="C123" s="31" t="s">
        <v>11</v>
      </c>
      <c r="D123" s="25">
        <v>28847.919999999998</v>
      </c>
      <c r="E123" s="21">
        <v>1511</v>
      </c>
      <c r="F123" s="32" t="s">
        <v>218</v>
      </c>
    </row>
    <row r="124" spans="1:10" ht="25.5" customHeight="1" x14ac:dyDescent="0.2">
      <c r="A124" s="48">
        <v>41500</v>
      </c>
      <c r="B124" s="23" t="s">
        <v>10</v>
      </c>
      <c r="C124" s="31" t="s">
        <v>11</v>
      </c>
      <c r="D124" s="25">
        <v>180890.82</v>
      </c>
      <c r="E124" s="21" t="s">
        <v>220</v>
      </c>
      <c r="F124" s="32" t="s">
        <v>219</v>
      </c>
    </row>
    <row r="125" spans="1:10" ht="26.25" customHeight="1" x14ac:dyDescent="0.2">
      <c r="A125" s="48">
        <v>41512</v>
      </c>
      <c r="B125" s="23" t="s">
        <v>10</v>
      </c>
      <c r="C125" s="31" t="s">
        <v>11</v>
      </c>
      <c r="D125" s="36">
        <v>1575.06</v>
      </c>
      <c r="E125" s="21">
        <v>6030</v>
      </c>
      <c r="F125" s="32" t="s">
        <v>221</v>
      </c>
    </row>
    <row r="126" spans="1:10" ht="27" customHeight="1" x14ac:dyDescent="0.2">
      <c r="A126" s="48">
        <v>41505</v>
      </c>
      <c r="B126" s="30" t="s">
        <v>10</v>
      </c>
      <c r="C126" s="31" t="s">
        <v>11</v>
      </c>
      <c r="D126" s="25">
        <v>1963464.93</v>
      </c>
      <c r="E126" s="21" t="s">
        <v>220</v>
      </c>
      <c r="F126" s="32" t="s">
        <v>222</v>
      </c>
      <c r="G126" s="3"/>
      <c r="H126" s="3"/>
      <c r="I126" s="3"/>
      <c r="J126" s="3"/>
    </row>
    <row r="127" spans="1:10" ht="21" customHeight="1" x14ac:dyDescent="0.2">
      <c r="A127" s="31"/>
      <c r="B127" s="23"/>
      <c r="C127" s="31"/>
      <c r="D127" s="25">
        <v>3387.32</v>
      </c>
      <c r="E127" s="21"/>
      <c r="F127" s="26"/>
    </row>
    <row r="128" spans="1:10" ht="25.5" x14ac:dyDescent="0.2">
      <c r="A128" s="49">
        <v>41528</v>
      </c>
      <c r="B128" s="37" t="s">
        <v>10</v>
      </c>
      <c r="C128" s="38" t="s">
        <v>11</v>
      </c>
      <c r="D128" s="39">
        <v>5000</v>
      </c>
      <c r="E128" s="21">
        <v>5690</v>
      </c>
      <c r="F128" s="32" t="s">
        <v>223</v>
      </c>
    </row>
    <row r="129" spans="1:10" ht="25.5" x14ac:dyDescent="0.2">
      <c r="A129" s="49">
        <v>41529</v>
      </c>
      <c r="B129" s="37" t="s">
        <v>2</v>
      </c>
      <c r="C129" s="38" t="s">
        <v>52</v>
      </c>
      <c r="D129" s="40">
        <v>394743.55</v>
      </c>
      <c r="E129" s="21">
        <v>7811</v>
      </c>
      <c r="F129" s="41" t="s">
        <v>224</v>
      </c>
    </row>
    <row r="130" spans="1:10" ht="28.5" customHeight="1" x14ac:dyDescent="0.2">
      <c r="A130" s="49">
        <v>41514</v>
      </c>
      <c r="B130" s="42" t="s">
        <v>53</v>
      </c>
      <c r="C130" s="38" t="s">
        <v>19</v>
      </c>
      <c r="D130" s="40">
        <v>408207.24</v>
      </c>
      <c r="E130" s="28" t="s">
        <v>226</v>
      </c>
      <c r="F130" s="32" t="s">
        <v>225</v>
      </c>
    </row>
    <row r="131" spans="1:10" ht="25.5" x14ac:dyDescent="0.2">
      <c r="A131" s="49">
        <v>41533</v>
      </c>
      <c r="B131" s="37" t="s">
        <v>34</v>
      </c>
      <c r="C131" s="38" t="s">
        <v>54</v>
      </c>
      <c r="D131" s="40">
        <v>470000</v>
      </c>
      <c r="E131" s="21" t="s">
        <v>228</v>
      </c>
      <c r="F131" s="41" t="s">
        <v>227</v>
      </c>
    </row>
    <row r="132" spans="1:10" ht="51" x14ac:dyDescent="0.2">
      <c r="A132" s="48">
        <v>41534</v>
      </c>
      <c r="B132" s="23" t="s">
        <v>10</v>
      </c>
      <c r="C132" s="24" t="s">
        <v>11</v>
      </c>
      <c r="D132" s="25">
        <v>1700000</v>
      </c>
      <c r="E132" s="21">
        <v>6280</v>
      </c>
      <c r="F132" s="32" t="s">
        <v>229</v>
      </c>
      <c r="G132" s="3"/>
      <c r="H132" s="3"/>
      <c r="I132" s="3"/>
      <c r="J132" s="3"/>
    </row>
    <row r="133" spans="1:10" ht="56.25" customHeight="1" x14ac:dyDescent="0.2">
      <c r="A133" s="48">
        <v>41534</v>
      </c>
      <c r="B133" s="23" t="s">
        <v>10</v>
      </c>
      <c r="C133" s="24" t="s">
        <v>11</v>
      </c>
      <c r="D133" s="25">
        <v>5657202.3700000001</v>
      </c>
      <c r="E133" s="27" t="s">
        <v>231</v>
      </c>
      <c r="F133" s="32" t="s">
        <v>230</v>
      </c>
      <c r="G133" s="3"/>
      <c r="H133" s="3"/>
      <c r="I133" s="3"/>
      <c r="J133" s="3"/>
    </row>
    <row r="134" spans="1:10" x14ac:dyDescent="0.2">
      <c r="A134" s="49">
        <v>41534</v>
      </c>
      <c r="B134" s="37" t="s">
        <v>39</v>
      </c>
      <c r="C134" s="38" t="s">
        <v>56</v>
      </c>
      <c r="D134" s="40">
        <v>753529.88</v>
      </c>
      <c r="E134" s="21" t="s">
        <v>232</v>
      </c>
      <c r="F134" s="41" t="s">
        <v>55</v>
      </c>
    </row>
    <row r="135" spans="1:10" ht="37.5" customHeight="1" x14ac:dyDescent="0.2">
      <c r="A135" s="49">
        <v>41542</v>
      </c>
      <c r="B135" s="37" t="s">
        <v>22</v>
      </c>
      <c r="C135" s="38" t="s">
        <v>57</v>
      </c>
      <c r="D135" s="40">
        <v>272981.32</v>
      </c>
      <c r="E135" s="27" t="s">
        <v>234</v>
      </c>
      <c r="F135" s="32" t="s">
        <v>233</v>
      </c>
    </row>
    <row r="136" spans="1:10" ht="39" customHeight="1" x14ac:dyDescent="0.2">
      <c r="A136" s="49">
        <v>41547</v>
      </c>
      <c r="B136" s="37" t="s">
        <v>58</v>
      </c>
      <c r="C136" s="38" t="s">
        <v>19</v>
      </c>
      <c r="D136" s="40">
        <v>163511.10999999999</v>
      </c>
      <c r="E136" s="27" t="s">
        <v>235</v>
      </c>
      <c r="F136" s="41" t="s">
        <v>236</v>
      </c>
    </row>
    <row r="137" spans="1:10" x14ac:dyDescent="0.2">
      <c r="A137" s="49">
        <v>41547</v>
      </c>
      <c r="B137" s="37" t="s">
        <v>4</v>
      </c>
      <c r="C137" s="38" t="s">
        <v>59</v>
      </c>
      <c r="D137" s="40">
        <v>1000</v>
      </c>
      <c r="E137" s="21"/>
      <c r="F137" s="41" t="s">
        <v>60</v>
      </c>
    </row>
    <row r="138" spans="1:10" x14ac:dyDescent="0.2">
      <c r="A138" s="49">
        <v>41547</v>
      </c>
      <c r="B138" s="37" t="s">
        <v>61</v>
      </c>
      <c r="C138" s="38" t="s">
        <v>62</v>
      </c>
      <c r="D138" s="40">
        <v>379143.46</v>
      </c>
      <c r="E138" s="21"/>
      <c r="F138" s="41" t="s">
        <v>63</v>
      </c>
    </row>
    <row r="139" spans="1:10" x14ac:dyDescent="0.2">
      <c r="A139" s="49">
        <v>41547</v>
      </c>
      <c r="B139" s="37" t="s">
        <v>25</v>
      </c>
      <c r="C139" s="38" t="s">
        <v>64</v>
      </c>
      <c r="D139" s="40">
        <v>102461.78</v>
      </c>
      <c r="E139" s="21"/>
      <c r="F139" s="41" t="s">
        <v>65</v>
      </c>
    </row>
    <row r="140" spans="1:10" x14ac:dyDescent="0.2">
      <c r="A140" s="49">
        <v>41547</v>
      </c>
      <c r="B140" s="37" t="s">
        <v>32</v>
      </c>
      <c r="C140" s="38" t="s">
        <v>66</v>
      </c>
      <c r="D140" s="40">
        <v>24001.48</v>
      </c>
      <c r="E140" s="21"/>
      <c r="F140" s="41" t="s">
        <v>67</v>
      </c>
    </row>
    <row r="141" spans="1:10" x14ac:dyDescent="0.2">
      <c r="A141" s="49">
        <v>41547</v>
      </c>
      <c r="B141" s="37" t="s">
        <v>2</v>
      </c>
      <c r="C141" s="38" t="s">
        <v>52</v>
      </c>
      <c r="D141" s="40">
        <v>929606.63</v>
      </c>
      <c r="E141" s="21"/>
      <c r="F141" s="41" t="s">
        <v>68</v>
      </c>
    </row>
    <row r="142" spans="1:10" ht="13.5" customHeight="1" x14ac:dyDescent="0.2">
      <c r="A142" s="49">
        <v>41547</v>
      </c>
      <c r="B142" s="37" t="s">
        <v>10</v>
      </c>
      <c r="C142" s="38" t="s">
        <v>11</v>
      </c>
      <c r="D142" s="40">
        <v>2000000</v>
      </c>
      <c r="E142" s="21"/>
      <c r="F142" s="32" t="s">
        <v>237</v>
      </c>
    </row>
    <row r="143" spans="1:10" ht="13.5" customHeight="1" x14ac:dyDescent="0.2">
      <c r="A143" s="49">
        <v>41547</v>
      </c>
      <c r="B143" s="37" t="s">
        <v>41</v>
      </c>
      <c r="C143" s="38" t="s">
        <v>71</v>
      </c>
      <c r="D143" s="40">
        <v>63833.98</v>
      </c>
      <c r="E143" s="21">
        <v>3361</v>
      </c>
      <c r="F143" s="32" t="s">
        <v>238</v>
      </c>
    </row>
    <row r="144" spans="1:10" ht="13.5" customHeight="1" x14ac:dyDescent="0.2">
      <c r="A144" s="49">
        <v>41547</v>
      </c>
      <c r="B144" s="37" t="s">
        <v>4</v>
      </c>
      <c r="C144" s="38" t="s">
        <v>59</v>
      </c>
      <c r="D144" s="40">
        <v>208812.71</v>
      </c>
      <c r="E144" s="21"/>
      <c r="F144" s="32" t="s">
        <v>239</v>
      </c>
    </row>
    <row r="145" spans="1:6" ht="13.5" customHeight="1" x14ac:dyDescent="0.25">
      <c r="A145" s="57"/>
      <c r="B145" s="51"/>
      <c r="C145" s="52" t="s">
        <v>260</v>
      </c>
      <c r="D145" s="53">
        <f>SUM(D9:D144)</f>
        <v>106122112.40999998</v>
      </c>
      <c r="E145" s="56"/>
      <c r="F145" s="58"/>
    </row>
  </sheetData>
  <mergeCells count="5">
    <mergeCell ref="A7:D7"/>
    <mergeCell ref="A2:F2"/>
    <mergeCell ref="A3:F3"/>
    <mergeCell ref="A5:F5"/>
    <mergeCell ref="A6:F6"/>
  </mergeCells>
  <printOptions horizontalCentered="1" verticalCentered="1"/>
  <pageMargins left="0" right="0" top="0.5" bottom="0.5" header="0.3" footer="0.3"/>
  <pageSetup scale="75" fitToHeight="2" orientation="landscape" r:id="rId1"/>
  <headerFooter>
    <oddFooter>&amp;L&amp;Z&amp;F&amp;RPAGE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topLeftCell="A2" zoomScaleNormal="100" workbookViewId="0">
      <selection activeCell="A7" sqref="A7:D8"/>
    </sheetView>
  </sheetViews>
  <sheetFormatPr defaultRowHeight="12.75" x14ac:dyDescent="0.2"/>
  <cols>
    <col min="1" max="1" width="11.5703125" style="8" customWidth="1"/>
    <col min="2" max="2" width="6.7109375" style="12" customWidth="1"/>
    <col min="3" max="3" width="11.140625" style="10" customWidth="1"/>
    <col min="4" max="4" width="15.85546875" style="5" customWidth="1"/>
    <col min="5" max="5" width="0.140625" style="5" hidden="1" customWidth="1"/>
    <col min="6" max="6" width="121" style="4" customWidth="1"/>
    <col min="7" max="7" width="2" style="2" customWidth="1"/>
    <col min="8" max="10" width="9.140625" style="2" hidden="1" customWidth="1"/>
    <col min="11" max="16384" width="9.140625" style="2"/>
  </cols>
  <sheetData>
    <row r="1" spans="1:10" ht="37.5" hidden="1" customHeight="1" x14ac:dyDescent="0.2">
      <c r="A1" s="7"/>
      <c r="B1" s="11"/>
      <c r="C1" s="9"/>
      <c r="D1" s="6"/>
      <c r="E1" s="6"/>
      <c r="F1" s="1"/>
    </row>
    <row r="2" spans="1:10" ht="37.5" customHeight="1" x14ac:dyDescent="0.4">
      <c r="A2" s="104" t="s">
        <v>266</v>
      </c>
      <c r="B2" s="88"/>
      <c r="C2" s="88"/>
      <c r="D2" s="88"/>
      <c r="E2" s="88"/>
      <c r="F2" s="89"/>
      <c r="G2" s="85"/>
      <c r="H2" s="67"/>
      <c r="I2" s="67"/>
      <c r="J2" s="68"/>
    </row>
    <row r="3" spans="1:10" ht="27" customHeight="1" x14ac:dyDescent="0.2">
      <c r="A3" s="105" t="s">
        <v>258</v>
      </c>
      <c r="B3" s="106"/>
      <c r="C3" s="106"/>
      <c r="D3" s="106"/>
      <c r="E3" s="106"/>
      <c r="F3" s="107"/>
      <c r="G3" s="71"/>
      <c r="H3" s="69"/>
      <c r="I3" s="69"/>
      <c r="J3" s="70"/>
    </row>
    <row r="4" spans="1:10" ht="18" hidden="1" customHeight="1" x14ac:dyDescent="0.2">
      <c r="A4" s="76"/>
      <c r="B4" s="77"/>
      <c r="C4" s="77"/>
      <c r="D4" s="77"/>
      <c r="E4" s="77"/>
      <c r="F4" s="78"/>
      <c r="G4" s="72"/>
      <c r="H4" s="72"/>
      <c r="I4" s="72"/>
      <c r="J4" s="73"/>
    </row>
    <row r="5" spans="1:10" ht="22.5" customHeight="1" x14ac:dyDescent="0.2">
      <c r="A5" s="108" t="s">
        <v>261</v>
      </c>
      <c r="B5" s="109"/>
      <c r="C5" s="109"/>
      <c r="D5" s="109"/>
      <c r="E5" s="109"/>
      <c r="F5" s="110"/>
      <c r="G5" s="64"/>
      <c r="H5" s="64"/>
      <c r="I5" s="64"/>
      <c r="J5" s="65"/>
    </row>
    <row r="6" spans="1:10" ht="37.5" customHeight="1" x14ac:dyDescent="0.2">
      <c r="A6" s="111" t="s">
        <v>259</v>
      </c>
      <c r="B6" s="112"/>
      <c r="C6" s="112"/>
      <c r="D6" s="112"/>
      <c r="E6" s="112"/>
      <c r="F6" s="113"/>
      <c r="G6" s="74"/>
      <c r="H6" s="74"/>
      <c r="I6" s="74"/>
      <c r="J6" s="75"/>
    </row>
    <row r="7" spans="1:10" ht="21" customHeight="1" x14ac:dyDescent="0.3">
      <c r="A7" s="87" t="s">
        <v>241</v>
      </c>
      <c r="B7" s="87"/>
      <c r="C7" s="87"/>
      <c r="D7" s="87"/>
    </row>
    <row r="8" spans="1:10" ht="13.5" customHeight="1" x14ac:dyDescent="0.2">
      <c r="A8" s="46" t="s">
        <v>0</v>
      </c>
      <c r="B8" s="14" t="s">
        <v>264</v>
      </c>
      <c r="C8" s="15" t="s">
        <v>20</v>
      </c>
      <c r="D8" s="16" t="s">
        <v>1</v>
      </c>
      <c r="E8" s="16" t="s">
        <v>105</v>
      </c>
      <c r="F8" s="17" t="s">
        <v>100</v>
      </c>
    </row>
    <row r="9" spans="1:10" ht="25.5" x14ac:dyDescent="0.2">
      <c r="A9" s="13">
        <v>41554</v>
      </c>
      <c r="B9" s="18" t="s">
        <v>72</v>
      </c>
      <c r="C9" s="19"/>
      <c r="D9" s="20">
        <v>524939</v>
      </c>
      <c r="E9" s="21">
        <v>3361</v>
      </c>
      <c r="F9" s="43" t="s">
        <v>240</v>
      </c>
    </row>
    <row r="10" spans="1:10" ht="38.25" x14ac:dyDescent="0.2">
      <c r="A10" s="13">
        <v>41591</v>
      </c>
      <c r="B10" s="23" t="s">
        <v>10</v>
      </c>
      <c r="C10" s="24"/>
      <c r="D10" s="25">
        <v>10408</v>
      </c>
      <c r="E10" s="21">
        <v>6320</v>
      </c>
      <c r="F10" s="43" t="s">
        <v>242</v>
      </c>
    </row>
    <row r="11" spans="1:10" ht="25.5" x14ac:dyDescent="0.2">
      <c r="A11" s="13">
        <v>41593</v>
      </c>
      <c r="B11" s="23" t="s">
        <v>21</v>
      </c>
      <c r="C11" s="24"/>
      <c r="D11" s="25">
        <v>290000</v>
      </c>
      <c r="E11" s="21">
        <v>4521</v>
      </c>
      <c r="F11" s="44" t="s">
        <v>243</v>
      </c>
    </row>
    <row r="12" spans="1:10" ht="25.5" x14ac:dyDescent="0.2">
      <c r="A12" s="13">
        <v>41624</v>
      </c>
      <c r="B12" s="18" t="s">
        <v>73</v>
      </c>
      <c r="C12" s="19" t="s">
        <v>74</v>
      </c>
      <c r="D12" s="20">
        <v>900000</v>
      </c>
      <c r="E12" s="21"/>
      <c r="F12" s="43" t="s">
        <v>244</v>
      </c>
    </row>
    <row r="13" spans="1:10" ht="25.5" x14ac:dyDescent="0.2">
      <c r="A13" s="13">
        <v>41611</v>
      </c>
      <c r="B13" s="18" t="s">
        <v>2</v>
      </c>
      <c r="C13" s="19" t="s">
        <v>75</v>
      </c>
      <c r="D13" s="20">
        <v>14816.85</v>
      </c>
      <c r="E13" s="21">
        <v>5390</v>
      </c>
      <c r="F13" s="43" t="s">
        <v>245</v>
      </c>
    </row>
    <row r="14" spans="1:10" ht="25.5" x14ac:dyDescent="0.2">
      <c r="A14" s="13">
        <v>41612</v>
      </c>
      <c r="B14" s="18" t="s">
        <v>25</v>
      </c>
      <c r="C14" s="19" t="s">
        <v>76</v>
      </c>
      <c r="D14" s="20">
        <v>171863</v>
      </c>
      <c r="E14" s="21">
        <v>3811</v>
      </c>
      <c r="F14" s="43" t="s">
        <v>246</v>
      </c>
    </row>
    <row r="15" spans="1:10" ht="25.5" x14ac:dyDescent="0.2">
      <c r="A15" s="13">
        <v>41612</v>
      </c>
      <c r="B15" s="18" t="s">
        <v>2</v>
      </c>
      <c r="C15" s="19" t="s">
        <v>75</v>
      </c>
      <c r="D15" s="20">
        <v>25000</v>
      </c>
      <c r="E15" s="21">
        <v>5750</v>
      </c>
      <c r="F15" s="43" t="s">
        <v>247</v>
      </c>
    </row>
    <row r="16" spans="1:10" ht="25.5" x14ac:dyDescent="0.2">
      <c r="A16" s="13">
        <v>41613</v>
      </c>
      <c r="B16" s="18" t="s">
        <v>2</v>
      </c>
      <c r="C16" s="19" t="s">
        <v>75</v>
      </c>
      <c r="D16" s="20">
        <v>17900</v>
      </c>
      <c r="E16" s="21">
        <v>5130</v>
      </c>
      <c r="F16" s="43" t="s">
        <v>248</v>
      </c>
    </row>
    <row r="17" spans="1:6" ht="39" customHeight="1" x14ac:dyDescent="0.2">
      <c r="A17" s="13">
        <v>41625</v>
      </c>
      <c r="B17" s="18" t="s">
        <v>12</v>
      </c>
      <c r="C17" s="19" t="s">
        <v>77</v>
      </c>
      <c r="D17" s="20">
        <v>723103.58</v>
      </c>
      <c r="E17" s="21">
        <v>3411</v>
      </c>
      <c r="F17" s="43" t="s">
        <v>249</v>
      </c>
    </row>
    <row r="18" spans="1:6" ht="25.5" x14ac:dyDescent="0.2">
      <c r="A18" s="13">
        <v>41619</v>
      </c>
      <c r="B18" s="18" t="s">
        <v>4</v>
      </c>
      <c r="C18" s="19" t="s">
        <v>78</v>
      </c>
      <c r="D18" s="20">
        <v>3288023.87</v>
      </c>
      <c r="E18" s="21" t="s">
        <v>251</v>
      </c>
      <c r="F18" s="43" t="s">
        <v>250</v>
      </c>
    </row>
    <row r="19" spans="1:6" ht="27.75" customHeight="1" x14ac:dyDescent="0.2">
      <c r="A19" s="13">
        <v>41620</v>
      </c>
      <c r="B19" s="18" t="s">
        <v>2</v>
      </c>
      <c r="C19" s="19" t="s">
        <v>75</v>
      </c>
      <c r="D19" s="20">
        <v>9763110.5999999996</v>
      </c>
      <c r="E19" s="21" t="s">
        <v>251</v>
      </c>
      <c r="F19" s="43" t="s">
        <v>250</v>
      </c>
    </row>
    <row r="20" spans="1:6" ht="28.5" customHeight="1" x14ac:dyDescent="0.2">
      <c r="A20" s="13">
        <v>41624</v>
      </c>
      <c r="B20" s="18" t="s">
        <v>10</v>
      </c>
      <c r="C20" s="19"/>
      <c r="D20" s="20">
        <v>44405.71</v>
      </c>
      <c r="E20" s="21">
        <v>5590</v>
      </c>
      <c r="F20" s="43" t="s">
        <v>252</v>
      </c>
    </row>
    <row r="21" spans="1:6" ht="27.75" customHeight="1" x14ac:dyDescent="0.2">
      <c r="A21" s="13">
        <v>41625</v>
      </c>
      <c r="B21" s="18" t="s">
        <v>34</v>
      </c>
      <c r="C21" s="19" t="s">
        <v>79</v>
      </c>
      <c r="D21" s="20">
        <v>3633824.07</v>
      </c>
      <c r="E21" s="21" t="s">
        <v>251</v>
      </c>
      <c r="F21" s="43" t="s">
        <v>253</v>
      </c>
    </row>
    <row r="22" spans="1:6" ht="25.5" x14ac:dyDescent="0.2">
      <c r="A22" s="13">
        <v>41627</v>
      </c>
      <c r="B22" s="18" t="s">
        <v>28</v>
      </c>
      <c r="C22" s="19" t="s">
        <v>80</v>
      </c>
      <c r="D22" s="20">
        <v>24000</v>
      </c>
      <c r="E22" s="21" t="s">
        <v>255</v>
      </c>
      <c r="F22" s="43" t="s">
        <v>254</v>
      </c>
    </row>
    <row r="23" spans="1:6" x14ac:dyDescent="0.2">
      <c r="A23" s="13">
        <v>41627</v>
      </c>
      <c r="B23" s="18" t="s">
        <v>81</v>
      </c>
      <c r="C23" s="19"/>
      <c r="D23" s="20">
        <v>506049</v>
      </c>
      <c r="E23" s="21"/>
      <c r="F23" s="43" t="s">
        <v>85</v>
      </c>
    </row>
    <row r="24" spans="1:6" x14ac:dyDescent="0.2">
      <c r="A24" s="13">
        <v>41627</v>
      </c>
      <c r="B24" s="18" t="s">
        <v>82</v>
      </c>
      <c r="C24" s="19"/>
      <c r="D24" s="20">
        <v>303455</v>
      </c>
      <c r="E24" s="21"/>
      <c r="F24" s="43" t="s">
        <v>86</v>
      </c>
    </row>
    <row r="25" spans="1:6" x14ac:dyDescent="0.2">
      <c r="A25" s="13">
        <v>41628</v>
      </c>
      <c r="B25" s="18" t="s">
        <v>10</v>
      </c>
      <c r="C25" s="19"/>
      <c r="D25" s="20">
        <v>10000</v>
      </c>
      <c r="E25" s="21"/>
      <c r="F25" s="43" t="s">
        <v>87</v>
      </c>
    </row>
    <row r="26" spans="1:6" x14ac:dyDescent="0.2">
      <c r="A26" s="13">
        <v>41624</v>
      </c>
      <c r="B26" s="18" t="s">
        <v>83</v>
      </c>
      <c r="C26" s="19" t="s">
        <v>84</v>
      </c>
      <c r="D26" s="20">
        <v>1478487.13</v>
      </c>
      <c r="E26" s="21"/>
      <c r="F26" s="43" t="s">
        <v>88</v>
      </c>
    </row>
    <row r="27" spans="1:6" x14ac:dyDescent="0.2">
      <c r="A27" s="13">
        <v>41638</v>
      </c>
      <c r="B27" s="18" t="s">
        <v>10</v>
      </c>
      <c r="C27" s="19"/>
      <c r="D27" s="20">
        <v>500</v>
      </c>
      <c r="E27" s="21"/>
      <c r="F27" s="43" t="s">
        <v>89</v>
      </c>
    </row>
    <row r="28" spans="1:6" ht="13.5" customHeight="1" x14ac:dyDescent="0.2">
      <c r="A28" s="13">
        <v>41628</v>
      </c>
      <c r="B28" s="18" t="s">
        <v>10</v>
      </c>
      <c r="C28" s="19"/>
      <c r="D28" s="20">
        <v>85200</v>
      </c>
      <c r="E28" s="21"/>
      <c r="F28" s="43" t="s">
        <v>90</v>
      </c>
    </row>
    <row r="29" spans="1:6" x14ac:dyDescent="0.2">
      <c r="A29" s="13">
        <v>41652</v>
      </c>
      <c r="B29" s="18" t="s">
        <v>10</v>
      </c>
      <c r="C29" s="19"/>
      <c r="D29" s="20">
        <v>900</v>
      </c>
      <c r="E29" s="21"/>
      <c r="F29" s="43" t="s">
        <v>91</v>
      </c>
    </row>
    <row r="30" spans="1:6" ht="15" customHeight="1" x14ac:dyDescent="0.2">
      <c r="A30" s="45">
        <v>41652</v>
      </c>
      <c r="B30" s="18" t="s">
        <v>10</v>
      </c>
      <c r="C30" s="19"/>
      <c r="D30" s="20">
        <v>2000</v>
      </c>
      <c r="E30" s="21"/>
      <c r="F30" s="43" t="s">
        <v>92</v>
      </c>
    </row>
    <row r="31" spans="1:6" ht="15.75" x14ac:dyDescent="0.25">
      <c r="A31" s="50"/>
      <c r="B31" s="51"/>
      <c r="C31" s="52" t="s">
        <v>260</v>
      </c>
      <c r="D31" s="53">
        <f>SUM(D9:D30)</f>
        <v>21817985.809999999</v>
      </c>
      <c r="E31" s="54"/>
      <c r="F31" s="55"/>
    </row>
  </sheetData>
  <autoFilter ref="A8:J31"/>
  <mergeCells count="5">
    <mergeCell ref="A7:D7"/>
    <mergeCell ref="A2:F2"/>
    <mergeCell ref="A3:F3"/>
    <mergeCell ref="A5:F5"/>
    <mergeCell ref="A6:F6"/>
  </mergeCells>
  <printOptions horizontalCentered="1" verticalCentered="1"/>
  <pageMargins left="0" right="0" top="0.5" bottom="0.5" header="0.3" footer="0.3"/>
  <pageSetup scale="75" fitToHeight="2" orientation="landscape" r:id="rId1"/>
  <headerFooter>
    <oddFooter>&amp;L&amp;Z&amp;F&amp;RPAGE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sqref="A1:J5"/>
    </sheetView>
  </sheetViews>
  <sheetFormatPr defaultRowHeight="15" x14ac:dyDescent="0.25"/>
  <cols>
    <col min="10" max="10" width="47.7109375" customWidth="1"/>
  </cols>
  <sheetData>
    <row r="1" spans="1:10" ht="26.25" x14ac:dyDescent="0.4">
      <c r="A1" s="92" t="s">
        <v>257</v>
      </c>
      <c r="B1" s="93"/>
      <c r="C1" s="93"/>
      <c r="D1" s="93"/>
      <c r="E1" s="93"/>
      <c r="F1" s="93"/>
      <c r="G1" s="93"/>
      <c r="H1" s="93"/>
      <c r="I1" s="93"/>
      <c r="J1" s="94"/>
    </row>
    <row r="2" spans="1:10" x14ac:dyDescent="0.25">
      <c r="A2" s="95" t="s">
        <v>258</v>
      </c>
      <c r="B2" s="96"/>
      <c r="C2" s="96"/>
      <c r="D2" s="96"/>
      <c r="E2" s="96"/>
      <c r="F2" s="96"/>
      <c r="G2" s="96"/>
      <c r="H2" s="96"/>
      <c r="I2" s="96"/>
      <c r="J2" s="97"/>
    </row>
    <row r="3" spans="1:10" x14ac:dyDescent="0.25">
      <c r="A3" s="98"/>
      <c r="B3" s="99"/>
      <c r="C3" s="99"/>
      <c r="D3" s="99"/>
      <c r="E3" s="99"/>
      <c r="F3" s="99"/>
      <c r="G3" s="99"/>
      <c r="H3" s="99"/>
      <c r="I3" s="99"/>
      <c r="J3" s="100"/>
    </row>
    <row r="4" spans="1:10" ht="21" x14ac:dyDescent="0.25">
      <c r="A4" s="59" t="s">
        <v>261</v>
      </c>
      <c r="B4" s="60"/>
      <c r="C4" s="60"/>
      <c r="D4" s="60"/>
      <c r="E4" s="60"/>
      <c r="F4" s="60"/>
      <c r="G4" s="60"/>
      <c r="H4" s="60"/>
      <c r="I4" s="60"/>
      <c r="J4" s="61"/>
    </row>
    <row r="5" spans="1:10" ht="21.75" thickBot="1" x14ac:dyDescent="0.3">
      <c r="A5" s="101" t="s">
        <v>259</v>
      </c>
      <c r="B5" s="102"/>
      <c r="C5" s="102"/>
      <c r="D5" s="102"/>
      <c r="E5" s="102"/>
      <c r="F5" s="102"/>
      <c r="G5" s="102"/>
      <c r="H5" s="102"/>
      <c r="I5" s="102"/>
      <c r="J5" s="103"/>
    </row>
  </sheetData>
  <mergeCells count="3">
    <mergeCell ref="A1:J1"/>
    <mergeCell ref="A2:J3"/>
    <mergeCell ref="A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Sheet2</vt:lpstr>
      <vt:lpstr>Sheet3</vt:lpstr>
      <vt:lpstr>FY 2013</vt:lpstr>
      <vt:lpstr>FY 2014</vt:lpstr>
      <vt:lpstr>Sheet1</vt:lpstr>
      <vt:lpstr>'FY 2013'!Print_Area</vt:lpstr>
      <vt:lpstr>'FY 2014'!Print_Area</vt:lpstr>
      <vt:lpstr>'FY 2013'!Print_Titles</vt:lpstr>
      <vt:lpstr>'FY 2014'!Print_Titles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 User</dc:creator>
  <cp:lastModifiedBy>ServUS</cp:lastModifiedBy>
  <cp:lastPrinted>2014-02-05T15:03:48Z</cp:lastPrinted>
  <dcterms:created xsi:type="dcterms:W3CDTF">2011-01-27T16:12:58Z</dcterms:created>
  <dcterms:modified xsi:type="dcterms:W3CDTF">2014-02-05T15:04:06Z</dcterms:modified>
</cp:coreProperties>
</file>